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Ноябрь\23.11.2021\"/>
    </mc:Choice>
  </mc:AlternateContent>
  <bookViews>
    <workbookView xWindow="0" yWindow="0" windowWidth="27765" windowHeight="112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0" i="1" l="1"/>
  <c r="F8" i="1"/>
  <c r="F11" i="1" s="1"/>
  <c r="E8" i="1" l="1"/>
  <c r="E11" i="1" s="1"/>
  <c r="J38" i="1" l="1"/>
  <c r="I38" i="1"/>
  <c r="H38" i="1"/>
  <c r="G38" i="1"/>
  <c r="F38" i="1"/>
  <c r="J26" i="1"/>
  <c r="J29" i="1" s="1"/>
  <c r="I26" i="1"/>
  <c r="I29" i="1" s="1"/>
  <c r="H26" i="1"/>
  <c r="H29" i="1" s="1"/>
  <c r="G26" i="1"/>
  <c r="G29" i="1" s="1"/>
  <c r="F26" i="1"/>
  <c r="F29" i="1" s="1"/>
  <c r="E26" i="1"/>
  <c r="F20" i="1" l="1"/>
  <c r="I20" i="1" l="1"/>
  <c r="H20" i="1"/>
  <c r="J8" i="1"/>
  <c r="J11" i="1" s="1"/>
  <c r="G20" i="1" l="1"/>
  <c r="H8" i="1"/>
  <c r="H11" i="1" s="1"/>
  <c r="I8" i="1"/>
  <c r="I11" i="1" s="1"/>
  <c r="J20" i="1" l="1"/>
  <c r="G8" i="1" l="1"/>
  <c r="G11" i="1" s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<sst xmlns="http://schemas.openxmlformats.org/spreadsheetml/2006/main" count="70" uniqueCount="46">
  <si>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</si>
  <si>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</si>
  <si>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</si>
  <si>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</si>
  <si>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</si>
  <si>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</si>
  <si>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</si>
  <si>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</si>
  <si>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</si>
  <si>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</si>
  <si>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</si>
  <si>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</si>
  <si>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</si>
  <si>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</si>
  <si>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</si>
  <si>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</si>
  <si>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</si>
  <si>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</si>
  <si>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</si>
  <si>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</si>
  <si>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</si>
  <si>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</si>
  <si>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</si>
  <si>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</si>
  <si>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</si>
  <si>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</si>
  <si>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</si>
  <si>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</si>
  <si>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</si>
  <si>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хлеб пшеничный, ржаной</t>
  </si>
  <si>
    <t>безлактозное</t>
  </si>
  <si>
    <t>питание</t>
  </si>
  <si>
    <t xml:space="preserve">батон витаминный </t>
  </si>
  <si>
    <t>омлет натуральный с маслом сливочным</t>
  </si>
  <si>
    <t>чай с сахаром</t>
  </si>
  <si>
    <t>каша молочная дружба (пшено,рис) с маслом сливочным</t>
  </si>
  <si>
    <t>икра кабачковая</t>
  </si>
  <si>
    <t>борщ из св.капусты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</si>
  <si>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</si>
  <si>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</si>
  <si>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</si>
  <si>
    <t>каша молочная дружба (пшено,рис)</t>
  </si>
  <si>
    <t>яйцо вареное</t>
  </si>
  <si>
    <t xml:space="preserve">булочка дорожная </t>
  </si>
  <si>
    <t>борщ из св.капусты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</si>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</sst>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1" t="s">
        <v>28</v>
      </c>
      <c r="I1" t="s">
        <v>1</v>
      </c>
      <c r="J1" s="20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85</v>
      </c>
      <c r="F4" s="22">
        <v>33.880000000000003</v>
      </c>
      <c r="G4" s="15">
        <v>138</v>
      </c>
      <c r="H4" s="37">
        <v>8</v>
      </c>
      <c r="I4" s="37">
        <v>11</v>
      </c>
      <c r="J4" s="38">
        <v>1.4</v>
      </c>
    </row>
    <row r="5" spans="1:10" x14ac:dyDescent="0.25">
      <c r="A5" s="7"/>
      <c r="B5" s="1" t="s">
        <v>12</v>
      </c>
      <c r="C5" s="2">
        <v>2015</v>
      </c>
      <c r="D5" s="31" t="s">
        <v>34</v>
      </c>
      <c r="E5" s="16">
        <v>200</v>
      </c>
      <c r="F5" s="23">
        <v>2.12</v>
      </c>
      <c r="G5" s="16">
        <v>44</v>
      </c>
      <c r="H5" s="39">
        <v>0.4</v>
      </c>
      <c r="I5" s="39">
        <v>0</v>
      </c>
      <c r="J5" s="40">
        <v>10.5</v>
      </c>
    </row>
    <row r="6" spans="1:10" ht="15.75" thickBot="1" x14ac:dyDescent="0.3">
      <c r="A6" s="7"/>
      <c r="B6" s="1" t="s">
        <v>23</v>
      </c>
      <c r="C6" s="2">
        <v>2015</v>
      </c>
      <c r="D6" s="31" t="s">
        <v>32</v>
      </c>
      <c r="E6" s="16">
        <v>30</v>
      </c>
      <c r="F6" s="23">
        <v>2.27</v>
      </c>
      <c r="G6" s="16">
        <v>76</v>
      </c>
      <c r="H6" s="39">
        <v>2.2000000000000002</v>
      </c>
      <c r="I6" s="39">
        <v>0.9</v>
      </c>
      <c r="J6" s="40">
        <v>14.9</v>
      </c>
    </row>
    <row r="7" spans="1:10" ht="30" x14ac:dyDescent="0.25">
      <c r="A7" s="7"/>
      <c r="B7" s="35"/>
      <c r="C7" s="2">
        <v>2015</v>
      </c>
      <c r="D7" s="31" t="s">
        <v>35</v>
      </c>
      <c r="E7" s="16">
        <v>155</v>
      </c>
      <c r="F7" s="23">
        <v>11.73</v>
      </c>
      <c r="G7" s="16">
        <v>182</v>
      </c>
      <c r="H7" s="39">
        <v>4.4000000000000004</v>
      </c>
      <c r="I7" s="39">
        <v>6.5</v>
      </c>
      <c r="J7" s="40">
        <v>26.2</v>
      </c>
    </row>
    <row r="8" spans="1:10" ht="15.75" thickBot="1" x14ac:dyDescent="0.3">
      <c r="A8" s="8"/>
      <c r="B8" s="9"/>
      <c r="C8" s="9"/>
      <c r="D8" s="32"/>
      <c r="E8" s="18">
        <f>SUM(E4:E7)</f>
        <v>470</v>
      </c>
      <c r="F8" s="24">
        <f>F4+F5+F6+F7</f>
        <v>50</v>
      </c>
      <c r="G8" s="18">
        <f>SUM(G4:G7)</f>
        <v>440</v>
      </c>
      <c r="H8" s="43">
        <f t="shared" ref="H8:J8" si="0">SUM(H4:H7)</f>
        <v>15.000000000000002</v>
      </c>
      <c r="I8" s="43">
        <f t="shared" si="0"/>
        <v>18.399999999999999</v>
      </c>
      <c r="J8" s="43">
        <f t="shared" si="0"/>
        <v>53</v>
      </c>
    </row>
    <row r="9" spans="1:10" x14ac:dyDescent="0.25">
      <c r="A9" s="4" t="s">
        <v>13</v>
      </c>
      <c r="B9" s="11" t="s">
        <v>20</v>
      </c>
      <c r="C9" s="6">
        <v>2015</v>
      </c>
      <c r="D9" s="30"/>
      <c r="E9" s="15"/>
      <c r="F9" s="22"/>
      <c r="G9" s="15"/>
      <c r="H9" s="37"/>
      <c r="I9" s="37"/>
      <c r="J9" s="38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E8+E10</f>
        <v>470</v>
      </c>
      <c r="F11" s="18">
        <f>F8+F10+F9</f>
        <v>50</v>
      </c>
      <c r="G11" s="18">
        <f t="shared" ref="G11:J11" si="1">G8+G9</f>
        <v>440</v>
      </c>
      <c r="H11" s="43">
        <f t="shared" si="1"/>
        <v>15.000000000000002</v>
      </c>
      <c r="I11" s="43">
        <f t="shared" si="1"/>
        <v>18.399999999999999</v>
      </c>
      <c r="J11" s="43">
        <f t="shared" si="1"/>
        <v>53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36</v>
      </c>
      <c r="E12" s="19">
        <v>60</v>
      </c>
      <c r="F12" s="25">
        <v>8.18</v>
      </c>
      <c r="G12" s="19">
        <v>69</v>
      </c>
      <c r="H12" s="41">
        <v>1.1000000000000001</v>
      </c>
      <c r="I12" s="41">
        <v>5.0999999999999996</v>
      </c>
      <c r="J12" s="42">
        <v>4.5</v>
      </c>
    </row>
    <row r="13" spans="1:10" x14ac:dyDescent="0.25">
      <c r="A13" s="7"/>
      <c r="B13" s="1" t="s">
        <v>16</v>
      </c>
      <c r="C13" s="2">
        <v>2015</v>
      </c>
      <c r="D13" s="31" t="s">
        <v>37</v>
      </c>
      <c r="E13" s="16">
        <v>210</v>
      </c>
      <c r="F13" s="23">
        <v>10</v>
      </c>
      <c r="G13" s="16">
        <v>116</v>
      </c>
      <c r="H13" s="39">
        <v>2.1</v>
      </c>
      <c r="I13" s="39">
        <v>6.9</v>
      </c>
      <c r="J13" s="40">
        <v>11.2</v>
      </c>
    </row>
    <row r="14" spans="1:10" ht="30" x14ac:dyDescent="0.25">
      <c r="A14" s="7"/>
      <c r="B14" s="1" t="s">
        <v>17</v>
      </c>
      <c r="C14" s="2">
        <v>2015</v>
      </c>
      <c r="D14" s="31" t="s">
        <v>38</v>
      </c>
      <c r="E14" s="16">
        <v>140</v>
      </c>
      <c r="F14" s="23">
        <v>36.729999999999997</v>
      </c>
      <c r="G14" s="16">
        <v>277</v>
      </c>
      <c r="H14" s="39">
        <v>17.2</v>
      </c>
      <c r="I14" s="39">
        <v>15.8</v>
      </c>
      <c r="J14" s="40">
        <v>16.3</v>
      </c>
    </row>
    <row r="15" spans="1:10" x14ac:dyDescent="0.25">
      <c r="A15" s="7"/>
      <c r="B15" s="1" t="s">
        <v>18</v>
      </c>
      <c r="C15" s="2">
        <v>2015</v>
      </c>
      <c r="D15" s="31" t="s">
        <v>39</v>
      </c>
      <c r="E15" s="16">
        <v>150</v>
      </c>
      <c r="F15" s="23">
        <v>9.68</v>
      </c>
      <c r="G15" s="16">
        <v>187</v>
      </c>
      <c r="H15" s="39">
        <v>5.9</v>
      </c>
      <c r="I15" s="39">
        <v>6.2</v>
      </c>
      <c r="J15" s="40">
        <v>26.8</v>
      </c>
    </row>
    <row r="16" spans="1:10" x14ac:dyDescent="0.25">
      <c r="A16" s="7"/>
      <c r="B16" s="1" t="s">
        <v>19</v>
      </c>
      <c r="C16" s="2">
        <v>2015</v>
      </c>
      <c r="D16" s="31" t="s">
        <v>40</v>
      </c>
      <c r="E16" s="16">
        <v>200</v>
      </c>
      <c r="F16" s="23">
        <v>3.85</v>
      </c>
      <c r="G16" s="16">
        <v>69</v>
      </c>
      <c r="H16" s="39">
        <v>0.1</v>
      </c>
      <c r="I16" s="39">
        <v>0</v>
      </c>
      <c r="J16" s="40">
        <v>17.100000000000001</v>
      </c>
    </row>
    <row r="17" spans="1:10" x14ac:dyDescent="0.25">
      <c r="A17" s="7"/>
      <c r="B17" s="1" t="s">
        <v>24</v>
      </c>
      <c r="C17" s="2">
        <v>2015</v>
      </c>
      <c r="D17" s="31" t="s">
        <v>29</v>
      </c>
      <c r="E17" s="16">
        <v>50</v>
      </c>
      <c r="F17" s="23">
        <v>3.56</v>
      </c>
      <c r="G17" s="16">
        <v>115</v>
      </c>
      <c r="H17" s="39">
        <v>3.7</v>
      </c>
      <c r="I17" s="39">
        <v>0.3</v>
      </c>
      <c r="J17" s="40">
        <v>14.3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810</v>
      </c>
      <c r="F20" s="24">
        <f t="shared" si="2"/>
        <v>72</v>
      </c>
      <c r="G20" s="24">
        <f t="shared" si="2"/>
        <v>833</v>
      </c>
      <c r="H20" s="43">
        <f t="shared" si="2"/>
        <v>30.099999999999998</v>
      </c>
      <c r="I20" s="43">
        <f t="shared" si="2"/>
        <v>34.299999999999997</v>
      </c>
      <c r="J20" s="43">
        <f t="shared" si="2"/>
        <v>90.2</v>
      </c>
    </row>
    <row r="21" spans="1:10" ht="15.75" thickBot="1" x14ac:dyDescent="0.3"/>
    <row r="22" spans="1:10" x14ac:dyDescent="0.25">
      <c r="A22" s="4" t="s">
        <v>10</v>
      </c>
      <c r="B22" s="5" t="s">
        <v>11</v>
      </c>
      <c r="C22" s="2">
        <v>2015</v>
      </c>
      <c r="D22" s="30" t="s">
        <v>41</v>
      </c>
      <c r="E22" s="15">
        <v>155</v>
      </c>
      <c r="F22" s="22">
        <v>10.28</v>
      </c>
      <c r="G22" s="15">
        <v>107</v>
      </c>
      <c r="H22" s="37">
        <v>2.6</v>
      </c>
      <c r="I22" s="37">
        <v>0.5</v>
      </c>
      <c r="J22" s="38">
        <v>23.2</v>
      </c>
    </row>
    <row r="23" spans="1:10" x14ac:dyDescent="0.25">
      <c r="A23" s="36" t="s">
        <v>30</v>
      </c>
      <c r="B23" s="1" t="s">
        <v>12</v>
      </c>
      <c r="C23" s="2">
        <v>2015</v>
      </c>
      <c r="D23" s="31" t="s">
        <v>34</v>
      </c>
      <c r="E23" s="16">
        <v>200</v>
      </c>
      <c r="F23" s="23">
        <v>2.12</v>
      </c>
      <c r="G23" s="16">
        <v>44</v>
      </c>
      <c r="H23" s="39">
        <v>0.4</v>
      </c>
      <c r="I23" s="39">
        <v>0</v>
      </c>
      <c r="J23" s="40">
        <v>10.5</v>
      </c>
    </row>
    <row r="24" spans="1:10" x14ac:dyDescent="0.25">
      <c r="A24" s="36" t="s">
        <v>31</v>
      </c>
      <c r="B24" s="1"/>
      <c r="C24" s="2">
        <v>2015</v>
      </c>
      <c r="D24" s="31" t="s">
        <v>42</v>
      </c>
      <c r="E24" s="16">
        <v>40</v>
      </c>
      <c r="F24" s="23">
        <v>11.17</v>
      </c>
      <c r="G24" s="16">
        <v>61</v>
      </c>
      <c r="H24" s="39">
        <v>4.9000000000000004</v>
      </c>
      <c r="I24" s="39">
        <v>4.5</v>
      </c>
      <c r="J24" s="40">
        <v>0.3</v>
      </c>
    </row>
    <row r="25" spans="1:10" x14ac:dyDescent="0.25">
      <c r="A25" s="7"/>
      <c r="B25" s="1" t="s">
        <v>23</v>
      </c>
      <c r="C25" s="2">
        <v>2015</v>
      </c>
      <c r="D25" s="31" t="s">
        <v>32</v>
      </c>
      <c r="E25" s="16">
        <v>30</v>
      </c>
      <c r="F25" s="23">
        <v>3.79</v>
      </c>
      <c r="G25" s="16">
        <v>127</v>
      </c>
      <c r="H25" s="39">
        <v>3.7</v>
      </c>
      <c r="I25" s="39">
        <v>1.5</v>
      </c>
      <c r="J25" s="40">
        <v>24.9</v>
      </c>
    </row>
    <row r="26" spans="1:10" ht="15.75" thickBot="1" x14ac:dyDescent="0.3">
      <c r="A26" s="8"/>
      <c r="B26" s="9"/>
      <c r="C26" s="9"/>
      <c r="D26" s="32"/>
      <c r="E26" s="18">
        <f>SUM(E22:E25)</f>
        <v>425</v>
      </c>
      <c r="F26" s="24">
        <f>F22+F23+F24+F25</f>
        <v>27.36</v>
      </c>
      <c r="G26" s="18">
        <f>SUM(G22:G25)</f>
        <v>339</v>
      </c>
      <c r="H26" s="43">
        <f t="shared" ref="H26:J26" si="3">SUM(H22:H25)</f>
        <v>11.600000000000001</v>
      </c>
      <c r="I26" s="43">
        <f t="shared" si="3"/>
        <v>6.5</v>
      </c>
      <c r="J26" s="43">
        <f t="shared" si="3"/>
        <v>58.9</v>
      </c>
    </row>
    <row r="27" spans="1:10" x14ac:dyDescent="0.25">
      <c r="A27" s="4" t="s">
        <v>13</v>
      </c>
      <c r="B27" s="11" t="s">
        <v>20</v>
      </c>
      <c r="C27" s="6">
        <v>2015</v>
      </c>
      <c r="D27" s="30"/>
      <c r="E27" s="15"/>
      <c r="F27" s="22"/>
      <c r="G27" s="15"/>
      <c r="H27" s="37"/>
      <c r="I27" s="37"/>
      <c r="J27" s="38"/>
    </row>
    <row r="28" spans="1:10" x14ac:dyDescent="0.25">
      <c r="A28" s="36" t="s">
        <v>30</v>
      </c>
      <c r="B28" s="2"/>
      <c r="C28" s="2"/>
      <c r="D28" s="31" t="s">
        <v>43</v>
      </c>
      <c r="E28" s="16">
        <v>100</v>
      </c>
      <c r="F28" s="23">
        <v>22.64</v>
      </c>
      <c r="G28" s="23">
        <v>276</v>
      </c>
      <c r="H28" s="23">
        <v>7</v>
      </c>
      <c r="I28" s="23">
        <v>2.7</v>
      </c>
      <c r="J28" s="23">
        <v>55.7</v>
      </c>
    </row>
    <row r="29" spans="1:10" ht="15.75" thickBot="1" x14ac:dyDescent="0.3">
      <c r="A29" s="36" t="s">
        <v>31</v>
      </c>
      <c r="B29" s="9"/>
      <c r="C29" s="9"/>
      <c r="D29" s="32"/>
      <c r="E29" s="18">
        <f>E26+E27+E28</f>
        <v>525</v>
      </c>
      <c r="F29" s="18">
        <f t="shared" ref="F29:J29" si="4">F26+F27+F28</f>
        <v>50</v>
      </c>
      <c r="G29" s="18">
        <f t="shared" si="4"/>
        <v>615</v>
      </c>
      <c r="H29" s="18">
        <f t="shared" si="4"/>
        <v>18.600000000000001</v>
      </c>
      <c r="I29" s="18">
        <f t="shared" si="4"/>
        <v>9.1999999999999993</v>
      </c>
      <c r="J29" s="18">
        <f t="shared" si="4"/>
        <v>114.6</v>
      </c>
    </row>
    <row r="30" spans="1:10" x14ac:dyDescent="0.25">
      <c r="A30" s="7" t="s">
        <v>14</v>
      </c>
      <c r="B30" s="10" t="s">
        <v>15</v>
      </c>
      <c r="C30" s="3">
        <v>2015</v>
      </c>
      <c r="D30" s="33" t="s">
        <v>36</v>
      </c>
      <c r="E30" s="19">
        <v>60</v>
      </c>
      <c r="F30" s="25">
        <v>8.18</v>
      </c>
      <c r="G30" s="19">
        <v>69</v>
      </c>
      <c r="H30" s="41">
        <v>1.1000000000000001</v>
      </c>
      <c r="I30" s="41">
        <v>5.0999999999999996</v>
      </c>
      <c r="J30" s="42">
        <v>4.5</v>
      </c>
    </row>
    <row r="31" spans="1:10" x14ac:dyDescent="0.25">
      <c r="A31" s="36" t="s">
        <v>30</v>
      </c>
      <c r="B31" s="1" t="s">
        <v>16</v>
      </c>
      <c r="C31" s="2">
        <v>2015</v>
      </c>
      <c r="D31" s="31" t="s">
        <v>44</v>
      </c>
      <c r="E31" s="16">
        <v>200</v>
      </c>
      <c r="F31" s="23">
        <v>10</v>
      </c>
      <c r="G31" s="16">
        <v>52</v>
      </c>
      <c r="H31" s="39">
        <v>1.8</v>
      </c>
      <c r="I31" s="39">
        <v>0.1</v>
      </c>
      <c r="J31" s="40">
        <v>10.9</v>
      </c>
    </row>
    <row r="32" spans="1:10" x14ac:dyDescent="0.25">
      <c r="A32" s="36" t="s">
        <v>31</v>
      </c>
      <c r="B32" s="1" t="s">
        <v>17</v>
      </c>
      <c r="C32" s="2">
        <v>2015</v>
      </c>
      <c r="D32" s="31" t="s">
        <v>45</v>
      </c>
      <c r="E32" s="16">
        <v>90</v>
      </c>
      <c r="F32" s="23">
        <v>36.729999999999997</v>
      </c>
      <c r="G32" s="16">
        <v>234</v>
      </c>
      <c r="H32" s="39">
        <v>15.1</v>
      </c>
      <c r="I32" s="39">
        <v>13.6</v>
      </c>
      <c r="J32" s="40">
        <v>13</v>
      </c>
    </row>
    <row r="33" spans="1:10" x14ac:dyDescent="0.25">
      <c r="A33" s="7"/>
      <c r="B33" s="1" t="s">
        <v>18</v>
      </c>
      <c r="C33" s="2">
        <v>2015</v>
      </c>
      <c r="D33" s="31" t="s">
        <v>39</v>
      </c>
      <c r="E33" s="16">
        <v>150</v>
      </c>
      <c r="F33" s="23">
        <v>9.68</v>
      </c>
      <c r="G33" s="16">
        <v>187</v>
      </c>
      <c r="H33" s="39">
        <v>5.9</v>
      </c>
      <c r="I33" s="39">
        <v>6.2</v>
      </c>
      <c r="J33" s="40">
        <v>26.8</v>
      </c>
    </row>
    <row r="34" spans="1:10" x14ac:dyDescent="0.25">
      <c r="A34" s="7"/>
      <c r="B34" s="1" t="s">
        <v>19</v>
      </c>
      <c r="C34" s="2">
        <v>2015</v>
      </c>
      <c r="D34" s="31" t="s">
        <v>40</v>
      </c>
      <c r="E34" s="16">
        <v>200</v>
      </c>
      <c r="F34" s="23">
        <v>3.85</v>
      </c>
      <c r="G34" s="16">
        <v>69</v>
      </c>
      <c r="H34" s="39">
        <v>0.1</v>
      </c>
      <c r="I34" s="39">
        <v>0</v>
      </c>
      <c r="J34" s="40">
        <v>17.100000000000001</v>
      </c>
    </row>
    <row r="35" spans="1:10" x14ac:dyDescent="0.25">
      <c r="A35" s="7"/>
      <c r="B35" s="1" t="s">
        <v>24</v>
      </c>
      <c r="C35" s="2">
        <v>2015</v>
      </c>
      <c r="D35" s="31" t="s">
        <v>29</v>
      </c>
      <c r="E35" s="16">
        <v>50</v>
      </c>
      <c r="F35" s="23">
        <v>3.56</v>
      </c>
      <c r="G35" s="16">
        <v>115</v>
      </c>
      <c r="H35" s="39">
        <v>3.7</v>
      </c>
      <c r="I35" s="39">
        <v>0.3</v>
      </c>
      <c r="J35" s="40">
        <v>14.3</v>
      </c>
    </row>
    <row r="36" spans="1:10" x14ac:dyDescent="0.25">
      <c r="A36" s="7"/>
      <c r="B36" s="1" t="s">
        <v>21</v>
      </c>
      <c r="C36" s="2"/>
      <c r="D36" s="31"/>
      <c r="E36" s="16"/>
      <c r="F36" s="23"/>
      <c r="G36" s="16"/>
      <c r="H36" s="39"/>
      <c r="I36" s="39"/>
      <c r="J36" s="40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8"/>
      <c r="F38" s="24">
        <f>SUM(F30:F37)</f>
        <v>72</v>
      </c>
      <c r="G38" s="24">
        <f>SUM(G30:G37)</f>
        <v>726</v>
      </c>
      <c r="H38" s="24">
        <f>SUM(H30:H37)</f>
        <v>27.7</v>
      </c>
      <c r="I38" s="24">
        <f>SUM(I30:I37)</f>
        <v>25.299999999999997</v>
      </c>
      <c r="J38" s="24">
        <f>SUM(J30:J37)</f>
        <v>86.600000000000009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2021-11-23T04:15:01Z</dcterms:modified>
</cp:coreProperties>
</file>