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4.0.1\Teachers\Для директора\от Камаловой НА\Меню для сайта\2022 год\Январь\27.01.2022\"/>
    </mc:Choice>
  </mc:AlternateContent>
  <xr:revisionPtr revIDLastSave="0" documentId="13_ncr:1_{19676A24-EE7A-465E-B16E-3A26FE2B37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F9" i="1"/>
  <c r="F12" i="1" s="1"/>
  <c r="J27" i="1"/>
  <c r="J30" i="1" s="1"/>
  <c r="I27" i="1"/>
  <c r="I30" i="1" s="1"/>
  <c r="H27" i="1"/>
  <c r="H30" i="1" s="1"/>
  <c r="G27" i="1"/>
  <c r="G30" i="1" s="1"/>
  <c r="F27" i="1"/>
  <c r="F30" i="1" s="1"/>
  <c r="E27" i="1"/>
  <c r="E30" i="1" s="1"/>
  <c r="G9" i="1" l="1"/>
  <c r="H9" i="1"/>
  <c r="I9" i="1"/>
  <c r="J9" i="1"/>
  <c r="J12" i="1" s="1"/>
  <c r="E21" i="1" l="1"/>
  <c r="E9" i="1" l="1"/>
  <c r="E12" i="1" s="1"/>
  <c r="F21" i="1" l="1"/>
  <c r="I21" i="1" l="1"/>
  <c r="H21" i="1"/>
  <c r="G21" i="1" l="1"/>
  <c r="H12" i="1"/>
  <c r="I12" i="1"/>
  <c r="J21" i="1" l="1"/>
  <c r="G12" i="1" l="1"/>
</calcChain>
</file>

<file path=xl/sharedStrings.xml><?xml version="1.0" encoding="utf-8"?>
<sst xmlns="http://schemas.openxmlformats.org/spreadsheetml/2006/main" count="70" uniqueCount="47">
  <si>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</si>
  <si>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</si>
  <si>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</si>
  <si>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</si>
  <si>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</si>
  <si>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</si>
  <si>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</si>
  <si>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</si>
  <si>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</si>
  <si>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</si>
  <si>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</si>
  <si>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</si>
  <si>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</si>
  <si>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</si>
  <si>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</si>
  <si>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</si>
  <si>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</si>
  <si>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</si>
  <si>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</si>
  <si>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</si>
  <si>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</si>
  <si>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</si>
  <si>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</si>
  <si>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</si>
  <si>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</si>
  <si>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</si>
  <si>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</si>
  <si>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</si>
  <si>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хлеб пшеничный, ржаной</t>
  </si>
  <si>
    <t>безлактозное</t>
  </si>
  <si>
    <t>питание</t>
  </si>
  <si>
    <t>батон витаминный</t>
  </si>
  <si>
    <t>"МБОУ "СОШ №17"</t>
  </si>
  <si>
    <t>чай с сахаром</t>
  </si>
  <si>
    <t>сок фруктовый</t>
  </si>
  <si>
    <t>запеканка из творога со сгущенным молоком</t>
  </si>
  <si>
    <t>каша манная молочная с маслом сливочным</t>
  </si>
  <si>
    <t>помидор свежий</t>
  </si>
  <si>
    <t>суп картофельный с макаронными изделиями с цыпленком</t>
  </si>
  <si>
    <t>котлета рыбная "любительская" с соусом молочным</t>
  </si>
  <si>
    <t>картофельное пюре</t>
  </si>
  <si>
    <t>кисель ягодный</t>
  </si>
  <si>
    <t>каша манная</t>
  </si>
  <si>
    <t>мандарин</t>
  </si>
  <si>
    <t>яйцо вареное</t>
  </si>
  <si>
    <t xml:space="preserve">котлета рыбная "любительская"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</si>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</sst>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1" fillId="0" borderId="8" xfId="0" applyFon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RowColHeaders="0" tabSelected="1" workbookViewId="0">
      <selection activeCell="N36" sqref="N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32</v>
      </c>
      <c r="C1" s="46"/>
      <c r="D1" s="47"/>
      <c r="E1" t="s">
        <v>22</v>
      </c>
      <c r="F1" s="21" t="s">
        <v>27</v>
      </c>
      <c r="I1" t="s">
        <v>1</v>
      </c>
      <c r="J1" s="20">
        <v>44588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2">
        <v>2008</v>
      </c>
      <c r="D4" s="30" t="s">
        <v>35</v>
      </c>
      <c r="E4" s="15">
        <v>95</v>
      </c>
      <c r="F4" s="22">
        <v>33.14</v>
      </c>
      <c r="G4" s="15">
        <v>214</v>
      </c>
      <c r="H4" s="37">
        <v>13.2</v>
      </c>
      <c r="I4" s="37">
        <v>9.1</v>
      </c>
      <c r="J4" s="38">
        <v>19.100000000000001</v>
      </c>
    </row>
    <row r="5" spans="1:11" x14ac:dyDescent="0.25">
      <c r="A5" s="7"/>
      <c r="B5" s="1" t="s">
        <v>12</v>
      </c>
      <c r="C5" s="2">
        <v>2015</v>
      </c>
      <c r="D5" s="31" t="s">
        <v>33</v>
      </c>
      <c r="E5" s="16">
        <v>200</v>
      </c>
      <c r="F5" s="23">
        <v>1.99</v>
      </c>
      <c r="G5" s="16">
        <v>32</v>
      </c>
      <c r="H5" s="39">
        <v>0.4</v>
      </c>
      <c r="I5" s="39">
        <v>0</v>
      </c>
      <c r="J5" s="40">
        <v>7.6</v>
      </c>
      <c r="K5" s="44"/>
    </row>
    <row r="6" spans="1:11" x14ac:dyDescent="0.25">
      <c r="A6" s="7"/>
      <c r="B6" s="1" t="s">
        <v>23</v>
      </c>
      <c r="C6" s="2">
        <v>2015</v>
      </c>
      <c r="D6" s="31" t="s">
        <v>31</v>
      </c>
      <c r="E6" s="16">
        <v>50</v>
      </c>
      <c r="F6" s="23">
        <v>3.79</v>
      </c>
      <c r="G6" s="16">
        <v>127</v>
      </c>
      <c r="H6" s="39">
        <v>3.7</v>
      </c>
      <c r="I6" s="39">
        <v>1.5</v>
      </c>
      <c r="J6" s="40">
        <v>24.9</v>
      </c>
    </row>
    <row r="7" spans="1:11" ht="15.75" thickBot="1" x14ac:dyDescent="0.3">
      <c r="A7" s="7"/>
      <c r="B7" s="10"/>
      <c r="C7" s="2">
        <v>2008</v>
      </c>
      <c r="D7" s="48" t="s">
        <v>36</v>
      </c>
      <c r="E7" s="16">
        <v>155</v>
      </c>
      <c r="F7" s="23">
        <v>11.08</v>
      </c>
      <c r="G7" s="16">
        <v>166</v>
      </c>
      <c r="H7" s="39">
        <v>4.4000000000000004</v>
      </c>
      <c r="I7" s="39">
        <v>6.5</v>
      </c>
      <c r="J7" s="40">
        <v>22.1</v>
      </c>
    </row>
    <row r="8" spans="1:11" x14ac:dyDescent="0.25">
      <c r="A8" s="7"/>
      <c r="B8" s="35"/>
      <c r="C8" s="2"/>
      <c r="D8" s="31"/>
      <c r="E8" s="16"/>
      <c r="F8" s="23"/>
      <c r="G8" s="16"/>
      <c r="H8" s="39"/>
      <c r="I8" s="39"/>
      <c r="J8" s="40"/>
    </row>
    <row r="9" spans="1:11" ht="15.75" thickBot="1" x14ac:dyDescent="0.3">
      <c r="A9" s="8"/>
      <c r="B9" s="9"/>
      <c r="C9" s="9"/>
      <c r="D9" s="32"/>
      <c r="E9" s="18">
        <f>SUM(E4:E8)</f>
        <v>500</v>
      </c>
      <c r="F9" s="18">
        <f>SUM(F4:F8)</f>
        <v>50</v>
      </c>
      <c r="G9" s="18">
        <f t="shared" ref="G9:J9" si="0">SUM(G4:G8)</f>
        <v>539</v>
      </c>
      <c r="H9" s="18">
        <f t="shared" si="0"/>
        <v>21.700000000000003</v>
      </c>
      <c r="I9" s="18">
        <f t="shared" si="0"/>
        <v>17.100000000000001</v>
      </c>
      <c r="J9" s="18">
        <f t="shared" si="0"/>
        <v>73.7</v>
      </c>
    </row>
    <row r="10" spans="1:11" x14ac:dyDescent="0.25">
      <c r="A10" s="4" t="s">
        <v>13</v>
      </c>
      <c r="B10" s="11" t="s">
        <v>20</v>
      </c>
      <c r="C10" s="6"/>
      <c r="D10" s="30"/>
      <c r="E10" s="15"/>
      <c r="F10" s="22"/>
      <c r="G10" s="15"/>
      <c r="H10" s="37"/>
      <c r="I10" s="37"/>
      <c r="J10" s="38"/>
    </row>
    <row r="11" spans="1:11" x14ac:dyDescent="0.25">
      <c r="A11" s="7"/>
      <c r="B11" s="2"/>
      <c r="C11" s="2"/>
      <c r="D11" s="31"/>
      <c r="E11" s="16"/>
      <c r="F11" s="23"/>
      <c r="G11" s="16"/>
      <c r="H11" s="23"/>
      <c r="I11" s="23"/>
      <c r="J11" s="23"/>
    </row>
    <row r="12" spans="1:11" ht="15.75" thickBot="1" x14ac:dyDescent="0.3">
      <c r="A12" s="8"/>
      <c r="B12" s="9"/>
      <c r="C12" s="9"/>
      <c r="D12" s="32"/>
      <c r="E12" s="18">
        <f>E9+E10</f>
        <v>500</v>
      </c>
      <c r="F12" s="24">
        <f>F9+F10</f>
        <v>50</v>
      </c>
      <c r="G12" s="18">
        <f t="shared" ref="G12:J12" si="1">G9+G11+G10</f>
        <v>539</v>
      </c>
      <c r="H12" s="18">
        <f t="shared" si="1"/>
        <v>21.700000000000003</v>
      </c>
      <c r="I12" s="18">
        <f t="shared" si="1"/>
        <v>17.100000000000001</v>
      </c>
      <c r="J12" s="18">
        <f t="shared" si="1"/>
        <v>73.7</v>
      </c>
    </row>
    <row r="13" spans="1:11" x14ac:dyDescent="0.25">
      <c r="A13" s="7" t="s">
        <v>14</v>
      </c>
      <c r="B13" s="10" t="s">
        <v>15</v>
      </c>
      <c r="C13" s="3">
        <v>2015</v>
      </c>
      <c r="D13" s="33" t="s">
        <v>37</v>
      </c>
      <c r="E13" s="19">
        <v>30</v>
      </c>
      <c r="F13" s="25">
        <v>6.37</v>
      </c>
      <c r="G13" s="19">
        <v>7</v>
      </c>
      <c r="H13" s="41">
        <v>0.3</v>
      </c>
      <c r="I13" s="41">
        <v>0.1</v>
      </c>
      <c r="J13" s="42">
        <v>1.1000000000000001</v>
      </c>
    </row>
    <row r="14" spans="1:11" ht="30" x14ac:dyDescent="0.25">
      <c r="A14" s="7"/>
      <c r="B14" s="1" t="s">
        <v>16</v>
      </c>
      <c r="C14" s="2">
        <v>2015</v>
      </c>
      <c r="D14" s="31" t="s">
        <v>38</v>
      </c>
      <c r="E14" s="16">
        <v>225</v>
      </c>
      <c r="F14" s="23">
        <v>12.02</v>
      </c>
      <c r="G14" s="16">
        <v>154</v>
      </c>
      <c r="H14" s="39">
        <v>4.9000000000000004</v>
      </c>
      <c r="I14" s="39">
        <v>6.5</v>
      </c>
      <c r="J14" s="40">
        <v>18.899999999999999</v>
      </c>
    </row>
    <row r="15" spans="1:11" ht="30" x14ac:dyDescent="0.25">
      <c r="A15" s="7"/>
      <c r="B15" s="1" t="s">
        <v>17</v>
      </c>
      <c r="C15" s="2">
        <v>2004</v>
      </c>
      <c r="D15" s="31" t="s">
        <v>39</v>
      </c>
      <c r="E15" s="16">
        <v>140</v>
      </c>
      <c r="F15" s="23">
        <v>30.11</v>
      </c>
      <c r="G15" s="16">
        <v>133</v>
      </c>
      <c r="H15" s="39">
        <v>12.8</v>
      </c>
      <c r="I15" s="39">
        <v>5.8</v>
      </c>
      <c r="J15" s="40">
        <v>7.4</v>
      </c>
      <c r="K15" s="44"/>
    </row>
    <row r="16" spans="1:11" x14ac:dyDescent="0.25">
      <c r="A16" s="7"/>
      <c r="B16" s="1" t="s">
        <v>18</v>
      </c>
      <c r="C16" s="2">
        <v>2015</v>
      </c>
      <c r="D16" s="31" t="s">
        <v>40</v>
      </c>
      <c r="E16" s="16">
        <v>150</v>
      </c>
      <c r="F16" s="23">
        <v>15.76</v>
      </c>
      <c r="G16" s="16">
        <v>147</v>
      </c>
      <c r="H16" s="39">
        <v>3.2</v>
      </c>
      <c r="I16" s="39">
        <v>5.0999999999999996</v>
      </c>
      <c r="J16" s="40">
        <v>21.9</v>
      </c>
    </row>
    <row r="17" spans="1:10" x14ac:dyDescent="0.25">
      <c r="A17" s="7"/>
      <c r="B17" s="1" t="s">
        <v>19</v>
      </c>
      <c r="C17" s="2">
        <v>2004</v>
      </c>
      <c r="D17" s="31" t="s">
        <v>41</v>
      </c>
      <c r="E17" s="16">
        <v>200</v>
      </c>
      <c r="F17" s="23">
        <v>4.18</v>
      </c>
      <c r="G17" s="16">
        <v>113</v>
      </c>
      <c r="H17" s="39">
        <v>0</v>
      </c>
      <c r="I17" s="39">
        <v>0</v>
      </c>
      <c r="J17" s="40">
        <v>28.2</v>
      </c>
    </row>
    <row r="18" spans="1:10" x14ac:dyDescent="0.25">
      <c r="A18" s="7"/>
      <c r="B18" s="1" t="s">
        <v>24</v>
      </c>
      <c r="C18" s="2">
        <v>2015</v>
      </c>
      <c r="D18" s="31" t="s">
        <v>28</v>
      </c>
      <c r="E18" s="16">
        <v>50</v>
      </c>
      <c r="F18" s="23">
        <v>3.56</v>
      </c>
      <c r="G18" s="16">
        <v>115</v>
      </c>
      <c r="H18" s="39">
        <v>3.7</v>
      </c>
      <c r="I18" s="39">
        <v>0.3</v>
      </c>
      <c r="J18" s="40">
        <v>24.3</v>
      </c>
    </row>
    <row r="19" spans="1:10" x14ac:dyDescent="0.25">
      <c r="A19" s="7"/>
      <c r="B19" s="1" t="s">
        <v>21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8">
        <f t="shared" ref="E21:J21" si="2">SUM(E13:E20)</f>
        <v>795</v>
      </c>
      <c r="F21" s="24">
        <f t="shared" si="2"/>
        <v>72</v>
      </c>
      <c r="G21" s="24">
        <f t="shared" si="2"/>
        <v>669</v>
      </c>
      <c r="H21" s="43">
        <f t="shared" si="2"/>
        <v>24.9</v>
      </c>
      <c r="I21" s="43">
        <f t="shared" si="2"/>
        <v>17.8</v>
      </c>
      <c r="J21" s="43">
        <f t="shared" si="2"/>
        <v>101.8</v>
      </c>
    </row>
    <row r="22" spans="1:10" ht="15.75" thickBot="1" x14ac:dyDescent="0.3"/>
    <row r="23" spans="1:10" x14ac:dyDescent="0.25">
      <c r="A23" s="4" t="s">
        <v>10</v>
      </c>
      <c r="B23" s="5" t="s">
        <v>11</v>
      </c>
      <c r="C23" s="2">
        <v>2015</v>
      </c>
      <c r="D23" s="30" t="s">
        <v>42</v>
      </c>
      <c r="E23" s="15">
        <v>200</v>
      </c>
      <c r="F23" s="22">
        <v>3.13</v>
      </c>
      <c r="G23" s="15">
        <v>166</v>
      </c>
      <c r="H23" s="37">
        <v>4.5999999999999996</v>
      </c>
      <c r="I23" s="37">
        <v>0.5</v>
      </c>
      <c r="J23" s="38">
        <v>36.4</v>
      </c>
    </row>
    <row r="24" spans="1:10" x14ac:dyDescent="0.25">
      <c r="A24" s="36" t="s">
        <v>29</v>
      </c>
      <c r="B24" s="1" t="s">
        <v>12</v>
      </c>
      <c r="C24" s="2">
        <v>2008</v>
      </c>
      <c r="D24" s="31" t="s">
        <v>34</v>
      </c>
      <c r="E24" s="16">
        <v>200</v>
      </c>
      <c r="F24" s="23">
        <v>8.69</v>
      </c>
      <c r="G24" s="16">
        <v>86</v>
      </c>
      <c r="H24" s="39">
        <v>1</v>
      </c>
      <c r="I24" s="39">
        <v>0.2</v>
      </c>
      <c r="J24" s="40">
        <v>19.8</v>
      </c>
    </row>
    <row r="25" spans="1:10" x14ac:dyDescent="0.25">
      <c r="A25" s="36" t="s">
        <v>30</v>
      </c>
      <c r="B25" s="1"/>
      <c r="C25" s="2">
        <v>2015</v>
      </c>
      <c r="D25" s="31" t="s">
        <v>31</v>
      </c>
      <c r="E25" s="16">
        <v>30</v>
      </c>
      <c r="F25" s="23">
        <v>2.2799999999999998</v>
      </c>
      <c r="G25" s="16">
        <v>76</v>
      </c>
      <c r="H25" s="39">
        <v>2.2000000000000002</v>
      </c>
      <c r="I25" s="39">
        <v>0.9</v>
      </c>
      <c r="J25" s="40">
        <v>14.9</v>
      </c>
    </row>
    <row r="26" spans="1:10" x14ac:dyDescent="0.25">
      <c r="A26" s="7"/>
      <c r="B26" s="1" t="s">
        <v>23</v>
      </c>
      <c r="C26" s="2">
        <v>2008</v>
      </c>
      <c r="D26" s="31" t="s">
        <v>44</v>
      </c>
      <c r="E26" s="16">
        <v>42</v>
      </c>
      <c r="F26" s="23">
        <v>11.58</v>
      </c>
      <c r="G26" s="16">
        <v>63</v>
      </c>
      <c r="H26" s="39">
        <v>5.0999999999999996</v>
      </c>
      <c r="I26" s="39">
        <v>4.5999999999999996</v>
      </c>
      <c r="J26" s="40">
        <v>0.3</v>
      </c>
    </row>
    <row r="27" spans="1:10" ht="15.75" thickBot="1" x14ac:dyDescent="0.3">
      <c r="A27" s="8"/>
      <c r="B27" s="9"/>
      <c r="C27" s="9"/>
      <c r="D27" s="32"/>
      <c r="E27" s="18">
        <f>SUM(E23:E26)</f>
        <v>472</v>
      </c>
      <c r="F27" s="18">
        <f t="shared" ref="F27:J27" si="3">SUM(F23:F26)</f>
        <v>25.68</v>
      </c>
      <c r="G27" s="18">
        <f t="shared" si="3"/>
        <v>391</v>
      </c>
      <c r="H27" s="18">
        <f t="shared" si="3"/>
        <v>12.899999999999999</v>
      </c>
      <c r="I27" s="18">
        <f t="shared" si="3"/>
        <v>6.1999999999999993</v>
      </c>
      <c r="J27" s="18">
        <f t="shared" si="3"/>
        <v>71.400000000000006</v>
      </c>
    </row>
    <row r="28" spans="1:10" x14ac:dyDescent="0.25">
      <c r="A28" s="4" t="s">
        <v>13</v>
      </c>
      <c r="B28" s="11" t="s">
        <v>20</v>
      </c>
      <c r="C28" s="6">
        <v>2015</v>
      </c>
      <c r="D28" s="30" t="s">
        <v>43</v>
      </c>
      <c r="E28" s="15">
        <v>180</v>
      </c>
      <c r="F28" s="22">
        <v>24.32</v>
      </c>
      <c r="G28" s="15">
        <v>66</v>
      </c>
      <c r="H28" s="37">
        <v>1.4</v>
      </c>
      <c r="I28" s="37">
        <v>0.4</v>
      </c>
      <c r="J28" s="38">
        <v>13.1</v>
      </c>
    </row>
    <row r="29" spans="1:10" x14ac:dyDescent="0.25">
      <c r="A29" s="36" t="s">
        <v>29</v>
      </c>
      <c r="B29" s="2"/>
      <c r="C29" s="2"/>
      <c r="D29" s="31"/>
      <c r="E29" s="16"/>
      <c r="F29" s="23"/>
      <c r="G29" s="16"/>
      <c r="H29" s="23"/>
      <c r="I29" s="23"/>
      <c r="J29" s="23"/>
    </row>
    <row r="30" spans="1:10" ht="15.75" thickBot="1" x14ac:dyDescent="0.3">
      <c r="A30" s="36" t="s">
        <v>30</v>
      </c>
      <c r="B30" s="9"/>
      <c r="C30" s="9"/>
      <c r="D30" s="32"/>
      <c r="E30" s="18">
        <f>E27+E28</f>
        <v>652</v>
      </c>
      <c r="F30" s="24">
        <f>F27+F29+F28</f>
        <v>50</v>
      </c>
      <c r="G30" s="18">
        <f t="shared" ref="G30:J30" si="4">G27+G29+G28</f>
        <v>457</v>
      </c>
      <c r="H30" s="18">
        <f t="shared" si="4"/>
        <v>14.299999999999999</v>
      </c>
      <c r="I30" s="18">
        <f t="shared" si="4"/>
        <v>6.6</v>
      </c>
      <c r="J30" s="18">
        <f t="shared" si="4"/>
        <v>84.5</v>
      </c>
    </row>
    <row r="31" spans="1:10" x14ac:dyDescent="0.25">
      <c r="A31" s="7" t="s">
        <v>14</v>
      </c>
      <c r="B31" s="10" t="s">
        <v>15</v>
      </c>
      <c r="C31" s="3">
        <v>2015</v>
      </c>
      <c r="D31" s="33" t="s">
        <v>37</v>
      </c>
      <c r="E31" s="19">
        <v>50</v>
      </c>
      <c r="F31" s="25">
        <v>8.9499999999999993</v>
      </c>
      <c r="G31" s="19">
        <v>12</v>
      </c>
      <c r="H31" s="41">
        <v>0.6</v>
      </c>
      <c r="I31" s="41">
        <v>0.1</v>
      </c>
      <c r="J31" s="42">
        <v>1.8</v>
      </c>
    </row>
    <row r="32" spans="1:10" ht="30" x14ac:dyDescent="0.25">
      <c r="A32" s="36" t="s">
        <v>29</v>
      </c>
      <c r="B32" s="1" t="s">
        <v>16</v>
      </c>
      <c r="C32" s="2">
        <v>2015</v>
      </c>
      <c r="D32" s="31" t="s">
        <v>38</v>
      </c>
      <c r="E32" s="16">
        <v>225</v>
      </c>
      <c r="F32" s="23">
        <v>12.02</v>
      </c>
      <c r="G32" s="16">
        <v>142</v>
      </c>
      <c r="H32" s="39">
        <v>4.7</v>
      </c>
      <c r="I32" s="39">
        <v>6</v>
      </c>
      <c r="J32" s="40">
        <v>18.899999999999999</v>
      </c>
    </row>
    <row r="33" spans="1:10" x14ac:dyDescent="0.25">
      <c r="A33" s="36" t="s">
        <v>30</v>
      </c>
      <c r="B33" s="1" t="s">
        <v>17</v>
      </c>
      <c r="C33" s="2">
        <v>2004</v>
      </c>
      <c r="D33" s="31" t="s">
        <v>45</v>
      </c>
      <c r="E33" s="16">
        <v>90</v>
      </c>
      <c r="F33" s="23">
        <v>29.42</v>
      </c>
      <c r="G33" s="16">
        <v>82</v>
      </c>
      <c r="H33" s="39">
        <v>11.5</v>
      </c>
      <c r="I33" s="39">
        <v>1.3</v>
      </c>
      <c r="J33" s="40">
        <v>6.2</v>
      </c>
    </row>
    <row r="34" spans="1:10" x14ac:dyDescent="0.25">
      <c r="A34" s="7"/>
      <c r="B34" s="1" t="s">
        <v>18</v>
      </c>
      <c r="C34" s="2">
        <v>2015</v>
      </c>
      <c r="D34" s="31" t="s">
        <v>46</v>
      </c>
      <c r="E34" s="16">
        <v>150</v>
      </c>
      <c r="F34" s="23">
        <v>13.86</v>
      </c>
      <c r="G34" s="16">
        <v>112</v>
      </c>
      <c r="H34" s="39">
        <v>2.9</v>
      </c>
      <c r="I34" s="39">
        <v>0.6</v>
      </c>
      <c r="J34" s="40">
        <v>23.8</v>
      </c>
    </row>
    <row r="35" spans="1:10" x14ac:dyDescent="0.25">
      <c r="A35" s="7"/>
      <c r="B35" s="1" t="s">
        <v>19</v>
      </c>
      <c r="C35" s="2">
        <v>2004</v>
      </c>
      <c r="D35" s="31" t="s">
        <v>41</v>
      </c>
      <c r="E35" s="16">
        <v>200</v>
      </c>
      <c r="F35" s="23">
        <v>4.18</v>
      </c>
      <c r="G35" s="16">
        <v>113</v>
      </c>
      <c r="H35" s="39">
        <v>0</v>
      </c>
      <c r="I35" s="39">
        <v>0</v>
      </c>
      <c r="J35" s="40">
        <v>28.2</v>
      </c>
    </row>
    <row r="36" spans="1:10" x14ac:dyDescent="0.25">
      <c r="A36" s="7"/>
      <c r="B36" s="1" t="s">
        <v>24</v>
      </c>
      <c r="C36" s="2">
        <v>2015</v>
      </c>
      <c r="D36" s="31" t="s">
        <v>28</v>
      </c>
      <c r="E36" s="16">
        <v>50</v>
      </c>
      <c r="F36" s="23">
        <v>3.57</v>
      </c>
      <c r="G36" s="16">
        <v>115</v>
      </c>
      <c r="H36" s="39">
        <v>3.7</v>
      </c>
      <c r="I36" s="39">
        <v>0.3</v>
      </c>
      <c r="J36" s="40">
        <v>24.3</v>
      </c>
    </row>
    <row r="37" spans="1:10" x14ac:dyDescent="0.25">
      <c r="A37" s="7"/>
      <c r="B37" s="1" t="s">
        <v>21</v>
      </c>
      <c r="C37" s="2"/>
      <c r="D37" s="31"/>
      <c r="E37" s="16"/>
      <c r="F37" s="23"/>
      <c r="G37" s="16"/>
      <c r="H37" s="16"/>
      <c r="I37" s="16"/>
      <c r="J37" s="17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8">
        <f t="shared" ref="E39:J39" si="5">SUM(E31:E38)</f>
        <v>765</v>
      </c>
      <c r="F39" s="24">
        <f t="shared" si="5"/>
        <v>72</v>
      </c>
      <c r="G39" s="24">
        <f t="shared" si="5"/>
        <v>576</v>
      </c>
      <c r="H39" s="43">
        <f t="shared" si="5"/>
        <v>23.4</v>
      </c>
      <c r="I39" s="43">
        <f t="shared" si="5"/>
        <v>8.2999999999999989</v>
      </c>
      <c r="J39" s="43">
        <f t="shared" si="5"/>
        <v>103.2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2022-01-27T03:55:51Z</dcterms:modified>
</cp:coreProperties>
</file>