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03.03.2022\"/>
    </mc:Choice>
  </mc:AlternateContent>
  <xr:revisionPtr revIDLastSave="0" documentId="13_ncr:1_{2C1122F1-6148-4609-A3A7-B53920AE9B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E31" i="1"/>
  <c r="J28" i="1"/>
  <c r="J31" i="1" s="1"/>
  <c r="I28" i="1"/>
  <c r="I31" i="1" s="1"/>
  <c r="H28" i="1"/>
  <c r="H31" i="1" s="1"/>
  <c r="G28" i="1"/>
  <c r="G31" i="1" s="1"/>
  <c r="F28" i="1"/>
  <c r="F31" i="1" s="1"/>
  <c r="E28" i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<sst xmlns="http://schemas.openxmlformats.org/spreadsheetml/2006/main" count="69" uniqueCount="48">
  <si>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</si>
  <si>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</si>
  <si>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</si>
  <si>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</si>
  <si>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</si>
  <si>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</si>
  <si>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</si>
  <si>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</si>
  <si>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</si>
  <si>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</si>
  <si>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</si>
  <si>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</si>
  <si>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</si>
  <si>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</si>
  <si>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</si>
  <si>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</si>
  <si>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</si>
  <si>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</si>
  <si>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</si>
  <si>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</si>
  <si>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</si>
  <si>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</si>
  <si>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</si>
  <si>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</si>
  <si>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</si>
  <si>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</si>
  <si>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</si>
  <si>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</si>
  <si>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</si>
  <si>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</si>
  <si>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</si>
  <si>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</si>
  <si>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</si>
  <si>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</si>
  <si>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каша пшенная молочная с маслом</t>
  </si>
  <si>
    <t>кофейный напиток с молоком</t>
  </si>
  <si>
    <t>сыр (порциями)</t>
  </si>
  <si>
    <t>бутерброд с маслом</t>
  </si>
  <si>
    <t>икра кабачковая консервированная</t>
  </si>
  <si>
    <t>щи из свежей капусты и сметаной</t>
  </si>
  <si>
    <t>запеканка картофельная фаршированным отварным мясом говядины с овощами</t>
  </si>
  <si>
    <t>каша пшенная</t>
  </si>
  <si>
    <t>сок фруктовый</t>
  </si>
  <si>
    <t>апельсин</t>
  </si>
  <si>
    <t>бутерброд с повидлом</t>
  </si>
  <si>
    <t>икра кабачковая</t>
  </si>
  <si>
    <t>щи из свежей капусты</t>
  </si>
  <si>
    <t>запеканка картофельная фаршированная отварным мясом говядины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</si>
</sst>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M40" sqref="M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44623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34</v>
      </c>
      <c r="E4" s="14">
        <v>205</v>
      </c>
      <c r="F4" s="21">
        <v>12.71</v>
      </c>
      <c r="G4" s="14">
        <v>235</v>
      </c>
      <c r="H4" s="35">
        <v>6.7</v>
      </c>
      <c r="I4" s="35">
        <v>7.6</v>
      </c>
      <c r="J4" s="36">
        <v>35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200</v>
      </c>
      <c r="F5" s="22">
        <v>8.7899999999999991</v>
      </c>
      <c r="G5" s="15">
        <v>90</v>
      </c>
      <c r="H5" s="37">
        <v>3</v>
      </c>
      <c r="I5" s="37">
        <v>3.1</v>
      </c>
      <c r="J5" s="38">
        <v>12.5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50</v>
      </c>
      <c r="F6" s="22">
        <v>3.79</v>
      </c>
      <c r="G6" s="15">
        <v>127</v>
      </c>
      <c r="H6" s="37">
        <v>3.7</v>
      </c>
      <c r="I6" s="37">
        <v>1.5</v>
      </c>
      <c r="J6" s="38">
        <v>24.9</v>
      </c>
    </row>
    <row r="7" spans="1:11" ht="15.75" thickBot="1" x14ac:dyDescent="0.3">
      <c r="A7" s="6"/>
      <c r="B7" s="9"/>
      <c r="C7" s="2">
        <v>2011</v>
      </c>
      <c r="D7" s="30" t="s">
        <v>36</v>
      </c>
      <c r="E7" s="15">
        <v>20</v>
      </c>
      <c r="F7" s="22">
        <v>12.31</v>
      </c>
      <c r="G7" s="15">
        <v>73</v>
      </c>
      <c r="H7" s="37">
        <v>4.5999999999999996</v>
      </c>
      <c r="I7" s="37">
        <v>5.9</v>
      </c>
      <c r="J7" s="38">
        <v>0</v>
      </c>
    </row>
    <row r="8" spans="1:11" x14ac:dyDescent="0.25">
      <c r="A8" s="6"/>
      <c r="B8" s="33"/>
      <c r="C8" s="2">
        <v>2015</v>
      </c>
      <c r="D8" s="30" t="s">
        <v>37</v>
      </c>
      <c r="E8" s="15">
        <v>30</v>
      </c>
      <c r="F8" s="22">
        <v>12.4</v>
      </c>
      <c r="G8" s="15">
        <v>126</v>
      </c>
      <c r="H8" s="37">
        <v>1.6</v>
      </c>
      <c r="I8" s="37">
        <v>8.9</v>
      </c>
      <c r="J8" s="38">
        <v>10.1</v>
      </c>
    </row>
    <row r="9" spans="1:11" ht="15.75" thickBot="1" x14ac:dyDescent="0.3">
      <c r="A9" s="7"/>
      <c r="B9" s="8"/>
      <c r="C9" s="8"/>
      <c r="D9" s="31"/>
      <c r="E9" s="17">
        <f>SUM(E4:E8)</f>
        <v>505</v>
      </c>
      <c r="F9" s="23">
        <f>SUM(F4:F8)</f>
        <v>50</v>
      </c>
      <c r="G9" s="17">
        <f t="shared" ref="G9:J9" si="0">SUM(G4:G8)</f>
        <v>651</v>
      </c>
      <c r="H9" s="17">
        <f t="shared" si="0"/>
        <v>19.600000000000001</v>
      </c>
      <c r="I9" s="17">
        <f t="shared" si="0"/>
        <v>27</v>
      </c>
      <c r="J9" s="17">
        <f t="shared" si="0"/>
        <v>82.5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505</v>
      </c>
      <c r="F12" s="23">
        <f>F9+F10</f>
        <v>50</v>
      </c>
      <c r="G12" s="17">
        <f t="shared" ref="G12:J12" si="1">G9+G11+G10</f>
        <v>651</v>
      </c>
      <c r="H12" s="17">
        <f t="shared" si="1"/>
        <v>19.600000000000001</v>
      </c>
      <c r="I12" s="17">
        <f t="shared" si="1"/>
        <v>27</v>
      </c>
      <c r="J12" s="17">
        <f t="shared" si="1"/>
        <v>82.5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38</v>
      </c>
      <c r="E13" s="18">
        <v>30</v>
      </c>
      <c r="F13" s="24">
        <v>4.71</v>
      </c>
      <c r="G13" s="18">
        <v>35</v>
      </c>
      <c r="H13" s="39">
        <v>0.6</v>
      </c>
      <c r="I13" s="39">
        <v>2.6</v>
      </c>
      <c r="J13" s="40">
        <v>2.2000000000000002</v>
      </c>
    </row>
    <row r="14" spans="1:11" x14ac:dyDescent="0.25">
      <c r="A14" s="6"/>
      <c r="B14" s="1" t="s">
        <v>16</v>
      </c>
      <c r="C14" s="2">
        <v>2008</v>
      </c>
      <c r="D14" s="30" t="s">
        <v>39</v>
      </c>
      <c r="E14" s="15">
        <v>205</v>
      </c>
      <c r="F14" s="22">
        <v>12.24</v>
      </c>
      <c r="G14" s="15">
        <v>75</v>
      </c>
      <c r="H14" s="37">
        <v>1.6</v>
      </c>
      <c r="I14" s="37">
        <v>4.3</v>
      </c>
      <c r="J14" s="38">
        <v>7.3</v>
      </c>
    </row>
    <row r="15" spans="1:11" ht="30" x14ac:dyDescent="0.25">
      <c r="A15" s="6"/>
      <c r="B15" s="1" t="s">
        <v>17</v>
      </c>
      <c r="C15" s="2">
        <v>2015</v>
      </c>
      <c r="D15" s="30" t="s">
        <v>40</v>
      </c>
      <c r="E15" s="15">
        <v>200</v>
      </c>
      <c r="F15" s="22">
        <v>46.5</v>
      </c>
      <c r="G15" s="15">
        <v>287</v>
      </c>
      <c r="H15" s="37">
        <v>14.5</v>
      </c>
      <c r="I15" s="37">
        <v>12</v>
      </c>
      <c r="J15" s="38">
        <v>30.6</v>
      </c>
      <c r="K15" s="42"/>
    </row>
    <row r="16" spans="1:11" x14ac:dyDescent="0.25">
      <c r="A16" s="6"/>
      <c r="B16" s="1" t="s">
        <v>18</v>
      </c>
      <c r="C16" s="2"/>
      <c r="D16" s="30"/>
      <c r="E16" s="15"/>
      <c r="F16" s="22"/>
      <c r="G16" s="15"/>
      <c r="H16" s="37"/>
      <c r="I16" s="37"/>
      <c r="J16" s="38"/>
    </row>
    <row r="17" spans="1:10" x14ac:dyDescent="0.25">
      <c r="A17" s="6"/>
      <c r="B17" s="1" t="s">
        <v>19</v>
      </c>
      <c r="C17" s="2">
        <v>2015</v>
      </c>
      <c r="D17" s="30" t="s">
        <v>33</v>
      </c>
      <c r="E17" s="15">
        <v>205</v>
      </c>
      <c r="F17" s="22">
        <v>4.99</v>
      </c>
      <c r="G17" s="15">
        <v>45</v>
      </c>
      <c r="H17" s="37">
        <v>0.4</v>
      </c>
      <c r="I17" s="37">
        <v>0</v>
      </c>
      <c r="J17" s="38">
        <v>10.7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690</v>
      </c>
      <c r="F21" s="23">
        <f t="shared" si="2"/>
        <v>72</v>
      </c>
      <c r="G21" s="23">
        <f t="shared" si="2"/>
        <v>557</v>
      </c>
      <c r="H21" s="41">
        <f t="shared" si="2"/>
        <v>20.799999999999997</v>
      </c>
      <c r="I21" s="41">
        <f t="shared" si="2"/>
        <v>19.2</v>
      </c>
      <c r="J21" s="41">
        <f t="shared" si="2"/>
        <v>75.099999999999994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1994</v>
      </c>
      <c r="D23" s="29" t="s">
        <v>41</v>
      </c>
      <c r="E23" s="14">
        <v>200</v>
      </c>
      <c r="F23" s="21">
        <v>5.41</v>
      </c>
      <c r="G23" s="14">
        <v>160</v>
      </c>
      <c r="H23" s="35">
        <v>4.5</v>
      </c>
      <c r="I23" s="35">
        <v>1.1000000000000001</v>
      </c>
      <c r="J23" s="36">
        <v>33.200000000000003</v>
      </c>
    </row>
    <row r="24" spans="1:10" x14ac:dyDescent="0.25">
      <c r="A24" s="34" t="s">
        <v>29</v>
      </c>
      <c r="B24" s="1" t="s">
        <v>12</v>
      </c>
      <c r="C24" s="2">
        <v>2008</v>
      </c>
      <c r="D24" s="30" t="s">
        <v>42</v>
      </c>
      <c r="E24" s="15">
        <v>200</v>
      </c>
      <c r="F24" s="22">
        <v>8.6999999999999993</v>
      </c>
      <c r="G24" s="15">
        <v>86</v>
      </c>
      <c r="H24" s="37">
        <v>1</v>
      </c>
      <c r="I24" s="37">
        <v>0.2</v>
      </c>
      <c r="J24" s="38">
        <v>19.8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50</v>
      </c>
      <c r="F25" s="22">
        <v>3.79</v>
      </c>
      <c r="G25" s="15">
        <v>127</v>
      </c>
      <c r="H25" s="37">
        <v>3.7</v>
      </c>
      <c r="I25" s="37">
        <v>1.5</v>
      </c>
      <c r="J25" s="38">
        <v>24.9</v>
      </c>
    </row>
    <row r="26" spans="1:10" x14ac:dyDescent="0.25">
      <c r="A26" s="6"/>
      <c r="B26" s="1" t="s">
        <v>23</v>
      </c>
      <c r="C26" s="2">
        <v>2008</v>
      </c>
      <c r="D26" s="30" t="s">
        <v>44</v>
      </c>
      <c r="E26" s="15">
        <v>40</v>
      </c>
      <c r="F26" s="22">
        <v>4.8499999999999996</v>
      </c>
      <c r="G26" s="15">
        <v>106</v>
      </c>
      <c r="H26" s="37">
        <v>1.6</v>
      </c>
      <c r="I26" s="37">
        <v>0.6</v>
      </c>
      <c r="J26" s="38">
        <v>23.5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490</v>
      </c>
      <c r="F28" s="23">
        <f>SUM(F23:F27)</f>
        <v>22.75</v>
      </c>
      <c r="G28" s="17">
        <f t="shared" ref="G28:J28" si="3">SUM(G23:G27)</f>
        <v>479</v>
      </c>
      <c r="H28" s="17">
        <f t="shared" si="3"/>
        <v>10.799999999999999</v>
      </c>
      <c r="I28" s="17">
        <f t="shared" si="3"/>
        <v>3.4</v>
      </c>
      <c r="J28" s="17">
        <f t="shared" si="3"/>
        <v>101.4</v>
      </c>
    </row>
    <row r="29" spans="1:10" x14ac:dyDescent="0.25">
      <c r="A29" s="34" t="s">
        <v>29</v>
      </c>
      <c r="B29" s="2"/>
      <c r="C29" s="5">
        <v>2015</v>
      </c>
      <c r="D29" s="29" t="s">
        <v>43</v>
      </c>
      <c r="E29" s="14">
        <v>220</v>
      </c>
      <c r="F29" s="21">
        <v>27.25</v>
      </c>
      <c r="G29" s="14">
        <v>92</v>
      </c>
      <c r="H29" s="35">
        <v>1.9</v>
      </c>
      <c r="I29" s="35">
        <v>0.4</v>
      </c>
      <c r="J29" s="36">
        <v>17.3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710</v>
      </c>
      <c r="F31" s="23">
        <f>F28+F29</f>
        <v>50</v>
      </c>
      <c r="G31" s="17">
        <f t="shared" ref="G31:J31" si="4">G28+G30+G29</f>
        <v>571</v>
      </c>
      <c r="H31" s="17">
        <f t="shared" si="4"/>
        <v>12.7</v>
      </c>
      <c r="I31" s="17">
        <f t="shared" si="4"/>
        <v>3.8</v>
      </c>
      <c r="J31" s="17">
        <f t="shared" si="4"/>
        <v>118.7</v>
      </c>
    </row>
    <row r="32" spans="1:10" x14ac:dyDescent="0.25">
      <c r="A32" s="34" t="s">
        <v>29</v>
      </c>
      <c r="B32" s="1" t="s">
        <v>16</v>
      </c>
      <c r="C32" s="2">
        <v>2015</v>
      </c>
      <c r="D32" s="30" t="s">
        <v>45</v>
      </c>
      <c r="E32" s="18">
        <v>60</v>
      </c>
      <c r="F32" s="24">
        <v>8.14</v>
      </c>
      <c r="G32" s="18">
        <v>69</v>
      </c>
      <c r="H32" s="39">
        <v>1.1000000000000001</v>
      </c>
      <c r="I32" s="39">
        <v>5.0999999999999996</v>
      </c>
      <c r="J32" s="40">
        <v>4.5</v>
      </c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46</v>
      </c>
      <c r="E33" s="15">
        <v>200</v>
      </c>
      <c r="F33" s="22">
        <v>8.81</v>
      </c>
      <c r="G33" s="15">
        <v>54</v>
      </c>
      <c r="H33" s="37">
        <v>1.6</v>
      </c>
      <c r="I33" s="37">
        <v>2.1</v>
      </c>
      <c r="J33" s="38">
        <v>7.1</v>
      </c>
    </row>
    <row r="34" spans="1:10" ht="30" x14ac:dyDescent="0.25">
      <c r="A34" s="6"/>
      <c r="B34" s="1" t="s">
        <v>18</v>
      </c>
      <c r="C34" s="2">
        <v>2015</v>
      </c>
      <c r="D34" s="30" t="s">
        <v>47</v>
      </c>
      <c r="E34" s="15">
        <v>200</v>
      </c>
      <c r="F34" s="22">
        <v>46.5</v>
      </c>
      <c r="G34" s="15">
        <v>249</v>
      </c>
      <c r="H34" s="37">
        <v>11.9</v>
      </c>
      <c r="I34" s="37">
        <v>9.1</v>
      </c>
      <c r="J34" s="38">
        <v>30.1</v>
      </c>
    </row>
    <row r="35" spans="1:10" x14ac:dyDescent="0.25">
      <c r="A35" s="6"/>
      <c r="B35" s="1" t="s">
        <v>19</v>
      </c>
      <c r="C35" s="2"/>
      <c r="D35" s="30"/>
      <c r="E35" s="15"/>
      <c r="F35" s="22"/>
      <c r="G35" s="15"/>
      <c r="H35" s="37"/>
      <c r="I35" s="37"/>
      <c r="J35" s="38"/>
    </row>
    <row r="36" spans="1:10" x14ac:dyDescent="0.25">
      <c r="A36" s="6"/>
      <c r="B36" s="1" t="s">
        <v>24</v>
      </c>
      <c r="C36" s="2">
        <v>2004</v>
      </c>
      <c r="D36" s="30" t="s">
        <v>33</v>
      </c>
      <c r="E36" s="15">
        <v>205</v>
      </c>
      <c r="F36" s="22">
        <v>4.99</v>
      </c>
      <c r="G36" s="15">
        <v>45</v>
      </c>
      <c r="H36" s="37">
        <v>0.4</v>
      </c>
      <c r="I36" s="37">
        <v>0</v>
      </c>
      <c r="J36" s="38">
        <v>10.7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715</v>
      </c>
      <c r="F40" s="23">
        <f t="shared" si="5"/>
        <v>72</v>
      </c>
      <c r="G40" s="23">
        <f t="shared" si="5"/>
        <v>532</v>
      </c>
      <c r="H40" s="41">
        <f t="shared" si="5"/>
        <v>18.700000000000003</v>
      </c>
      <c r="I40" s="41">
        <f t="shared" si="5"/>
        <v>16.599999999999998</v>
      </c>
      <c r="J40" s="41">
        <f t="shared" si="5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2022-03-03T03:36:42Z</dcterms:modified>
</cp:coreProperties>
</file>