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30.03.2022\"/>
    </mc:Choice>
  </mc:AlternateContent>
  <xr:revisionPtr revIDLastSave="0" documentId="13_ncr:1_{90DFD27A-7F13-4BE7-92E7-F30FC87033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F9" i="1"/>
  <c r="F12" i="1" s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E9" i="1"/>
  <c r="E12" i="1" s="1"/>
</calcChain>
</file>

<file path=xl/sharedStrings.xml><?xml version="1.0" encoding="utf-8"?>
<sst xmlns="http://schemas.openxmlformats.org/spreadsheetml/2006/main" count="68" uniqueCount="46">
  <si>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</si>
  <si>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</si>
  <si>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</si>
  <si>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</si>
  <si>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</si>
  <si>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</si>
  <si>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</si>
  <si>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</si>
  <si>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</si>
  <si>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</si>
  <si>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</si>
  <si>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</si>
  <si>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</si>
  <si>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</si>
  <si>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</si>
  <si>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</si>
  <si>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</si>
  <si>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</si>
  <si>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</si>
  <si>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</si>
  <si>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</si>
  <si>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</si>
  <si>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</si>
  <si>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</si>
  <si>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</si>
  <si>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</si>
  <si>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</si>
  <si>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</si>
  <si>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</si>
  <si>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</si>
  <si>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</si>
  <si>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</si>
  <si>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</si>
  <si>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компот из свежих фруктов</t>
  </si>
  <si>
    <t>запеканка из творога с яблоками и молоком сгущенным</t>
  </si>
  <si>
    <t>чай с лимоном</t>
  </si>
  <si>
    <t>яйцо вареное</t>
  </si>
  <si>
    <t>брщ из свежей карусты со сметаной</t>
  </si>
  <si>
    <t>котлета рыбная с маслом</t>
  </si>
  <si>
    <t>картофельное пюре</t>
  </si>
  <si>
    <t>кисель ягодный</t>
  </si>
  <si>
    <t>запеканка морковная с повидлом</t>
  </si>
  <si>
    <t>яблоко</t>
  </si>
  <si>
    <t>борщ из свежей капусты</t>
  </si>
  <si>
    <t>котлета рыбная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</si>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</sst>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L38" sqref="L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22</v>
      </c>
      <c r="F1" s="20" t="s">
        <v>27</v>
      </c>
      <c r="I1" t="s">
        <v>1</v>
      </c>
      <c r="J1" s="19">
        <v>44650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34</v>
      </c>
      <c r="E4" s="14">
        <v>95</v>
      </c>
      <c r="F4" s="21">
        <v>32.270000000000003</v>
      </c>
      <c r="G4" s="14">
        <v>252</v>
      </c>
      <c r="H4" s="35">
        <v>12.1</v>
      </c>
      <c r="I4" s="35">
        <v>11.9</v>
      </c>
      <c r="J4" s="36">
        <v>23.8</v>
      </c>
    </row>
    <row r="5" spans="1:11" x14ac:dyDescent="0.25">
      <c r="A5" s="6"/>
      <c r="B5" s="1" t="s">
        <v>12</v>
      </c>
      <c r="C5" s="2">
        <v>2015</v>
      </c>
      <c r="D5" s="30" t="s">
        <v>35</v>
      </c>
      <c r="E5" s="15">
        <v>205</v>
      </c>
      <c r="F5" s="22">
        <v>3.86</v>
      </c>
      <c r="G5" s="15">
        <v>34</v>
      </c>
      <c r="H5" s="37">
        <v>0.4</v>
      </c>
      <c r="I5" s="37">
        <v>0</v>
      </c>
      <c r="J5" s="38">
        <v>7.8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7">
        <v>2.2000000000000002</v>
      </c>
      <c r="I6" s="37">
        <v>0.9</v>
      </c>
      <c r="J6" s="38">
        <v>14.9</v>
      </c>
    </row>
    <row r="7" spans="1:11" ht="15.75" thickBot="1" x14ac:dyDescent="0.3">
      <c r="A7" s="6"/>
      <c r="B7" s="9"/>
      <c r="C7" s="2">
        <v>2008</v>
      </c>
      <c r="D7" s="30" t="s">
        <v>36</v>
      </c>
      <c r="E7" s="15">
        <v>40</v>
      </c>
      <c r="F7" s="22">
        <v>11.37</v>
      </c>
      <c r="G7" s="15">
        <v>63</v>
      </c>
      <c r="H7" s="37">
        <v>5.0999999999999996</v>
      </c>
      <c r="I7" s="37">
        <v>4.5999999999999996</v>
      </c>
      <c r="J7" s="38">
        <v>0.3</v>
      </c>
    </row>
    <row r="8" spans="1:11" ht="15.75" customHeight="1" x14ac:dyDescent="0.25">
      <c r="A8" s="6"/>
      <c r="B8" s="33"/>
      <c r="C8" s="2"/>
      <c r="D8" s="47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370</v>
      </c>
      <c r="F9" s="23">
        <f>SUM(F4:F8)</f>
        <v>50</v>
      </c>
      <c r="G9" s="17">
        <f t="shared" ref="G9:J9" si="0">SUM(G4:G8)</f>
        <v>425</v>
      </c>
      <c r="H9" s="17">
        <f t="shared" si="0"/>
        <v>19.799999999999997</v>
      </c>
      <c r="I9" s="17">
        <f t="shared" si="0"/>
        <v>17.399999999999999</v>
      </c>
      <c r="J9" s="17">
        <f t="shared" si="0"/>
        <v>46.8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370</v>
      </c>
      <c r="F12" s="23">
        <f>F9+F10</f>
        <v>50</v>
      </c>
      <c r="G12" s="17">
        <f t="shared" ref="G12:J12" si="1">G9+G11+G10</f>
        <v>425</v>
      </c>
      <c r="H12" s="17">
        <f t="shared" si="1"/>
        <v>19.799999999999997</v>
      </c>
      <c r="I12" s="17">
        <f t="shared" si="1"/>
        <v>17.399999999999999</v>
      </c>
      <c r="J12" s="17">
        <f t="shared" si="1"/>
        <v>46.8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x14ac:dyDescent="0.25">
      <c r="A14" s="6"/>
      <c r="B14" s="1" t="s">
        <v>16</v>
      </c>
      <c r="C14" s="2">
        <v>2015</v>
      </c>
      <c r="D14" s="30" t="s">
        <v>37</v>
      </c>
      <c r="E14" s="15">
        <v>205</v>
      </c>
      <c r="F14" s="22">
        <v>15.2</v>
      </c>
      <c r="G14" s="15">
        <v>103</v>
      </c>
      <c r="H14" s="37">
        <v>2.2000000000000002</v>
      </c>
      <c r="I14" s="37">
        <v>5</v>
      </c>
      <c r="J14" s="38">
        <v>12.3</v>
      </c>
    </row>
    <row r="15" spans="1:11" x14ac:dyDescent="0.25">
      <c r="A15" s="6"/>
      <c r="B15" s="1" t="s">
        <v>17</v>
      </c>
      <c r="C15" s="2">
        <v>2015</v>
      </c>
      <c r="D15" s="30" t="s">
        <v>38</v>
      </c>
      <c r="E15" s="15">
        <v>65</v>
      </c>
      <c r="F15" s="22">
        <v>27.38</v>
      </c>
      <c r="G15" s="15">
        <v>101</v>
      </c>
      <c r="H15" s="37">
        <v>8.5</v>
      </c>
      <c r="I15" s="37">
        <v>5.3</v>
      </c>
      <c r="J15" s="38">
        <v>5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39</v>
      </c>
      <c r="E16" s="15">
        <v>150</v>
      </c>
      <c r="F16" s="22">
        <v>21.4</v>
      </c>
      <c r="G16" s="15">
        <v>147</v>
      </c>
      <c r="H16" s="37">
        <v>3.2</v>
      </c>
      <c r="I16" s="37">
        <v>5.0999999999999996</v>
      </c>
      <c r="J16" s="38">
        <v>21.9</v>
      </c>
    </row>
    <row r="17" spans="1:10" x14ac:dyDescent="0.25">
      <c r="A17" s="6"/>
      <c r="B17" s="1" t="s">
        <v>19</v>
      </c>
      <c r="C17" s="2">
        <v>2004</v>
      </c>
      <c r="D17" s="30" t="s">
        <v>40</v>
      </c>
      <c r="E17" s="15">
        <v>200</v>
      </c>
      <c r="F17" s="22">
        <v>4.46</v>
      </c>
      <c r="G17" s="15">
        <v>113</v>
      </c>
      <c r="H17" s="37">
        <v>0.2</v>
      </c>
      <c r="I17" s="37">
        <v>0</v>
      </c>
      <c r="J17" s="38">
        <v>28.2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670</v>
      </c>
      <c r="F21" s="23">
        <f t="shared" si="2"/>
        <v>72</v>
      </c>
      <c r="G21" s="23">
        <f t="shared" si="2"/>
        <v>579</v>
      </c>
      <c r="H21" s="41">
        <f t="shared" si="2"/>
        <v>17.799999999999997</v>
      </c>
      <c r="I21" s="41">
        <f t="shared" si="2"/>
        <v>15.700000000000001</v>
      </c>
      <c r="J21" s="41">
        <f t="shared" si="2"/>
        <v>91.7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2011</v>
      </c>
      <c r="D23" s="29" t="s">
        <v>41</v>
      </c>
      <c r="E23" s="14">
        <v>160</v>
      </c>
      <c r="F23" s="21">
        <v>8.18</v>
      </c>
      <c r="G23" s="14">
        <v>81</v>
      </c>
      <c r="H23" s="35">
        <v>1.2</v>
      </c>
      <c r="I23" s="35">
        <v>2.5</v>
      </c>
      <c r="J23" s="36">
        <v>13.3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35</v>
      </c>
      <c r="E24" s="15">
        <v>205</v>
      </c>
      <c r="F24" s="22">
        <v>3.86</v>
      </c>
      <c r="G24" s="15">
        <v>45</v>
      </c>
      <c r="H24" s="37">
        <v>0.4</v>
      </c>
      <c r="I24" s="37">
        <v>0</v>
      </c>
      <c r="J24" s="38">
        <v>10.7</v>
      </c>
    </row>
    <row r="25" spans="1:10" x14ac:dyDescent="0.25">
      <c r="A25" s="34" t="s">
        <v>30</v>
      </c>
      <c r="B25" s="1"/>
      <c r="C25" s="2">
        <v>2015</v>
      </c>
      <c r="D25" s="30" t="s">
        <v>36</v>
      </c>
      <c r="E25" s="15">
        <v>40</v>
      </c>
      <c r="F25" s="22">
        <v>11.37</v>
      </c>
      <c r="G25" s="15">
        <v>61</v>
      </c>
      <c r="H25" s="37">
        <v>4.9000000000000004</v>
      </c>
      <c r="I25" s="37">
        <v>4.5</v>
      </c>
      <c r="J25" s="38">
        <v>0.3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50</v>
      </c>
      <c r="F26" s="22">
        <v>4.16</v>
      </c>
      <c r="G26" s="15">
        <v>127</v>
      </c>
      <c r="H26" s="37">
        <v>3.7</v>
      </c>
      <c r="I26" s="37">
        <v>1.5</v>
      </c>
      <c r="J26" s="38">
        <v>24.9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46"/>
      <c r="C28" s="8"/>
      <c r="D28" s="31"/>
      <c r="E28" s="17">
        <f>SUM(E23:E27)</f>
        <v>455</v>
      </c>
      <c r="F28" s="23">
        <f>SUM(F23:F27)</f>
        <v>27.569999999999997</v>
      </c>
      <c r="G28" s="17">
        <f t="shared" ref="G28:J28" si="3">SUM(G23:G27)</f>
        <v>314</v>
      </c>
      <c r="H28" s="17">
        <f t="shared" si="3"/>
        <v>10.199999999999999</v>
      </c>
      <c r="I28" s="17">
        <f t="shared" si="3"/>
        <v>8.5</v>
      </c>
      <c r="J28" s="17">
        <f t="shared" si="3"/>
        <v>49.2</v>
      </c>
    </row>
    <row r="29" spans="1:10" x14ac:dyDescent="0.25">
      <c r="A29" s="34" t="s">
        <v>29</v>
      </c>
      <c r="B29" s="10" t="s">
        <v>20</v>
      </c>
      <c r="C29" s="5">
        <v>2015</v>
      </c>
      <c r="D29" s="29" t="s">
        <v>42</v>
      </c>
      <c r="E29" s="14">
        <v>180</v>
      </c>
      <c r="F29" s="21">
        <v>22.43</v>
      </c>
      <c r="G29" s="14">
        <v>82</v>
      </c>
      <c r="H29" s="35">
        <v>0.7</v>
      </c>
      <c r="I29" s="35">
        <v>0.7</v>
      </c>
      <c r="J29" s="36">
        <v>17.100000000000001</v>
      </c>
    </row>
    <row r="30" spans="1:10" x14ac:dyDescent="0.25">
      <c r="A30" s="34"/>
      <c r="B30" s="25"/>
      <c r="C30" s="43"/>
      <c r="D30" s="44"/>
      <c r="E30" s="18"/>
      <c r="F30" s="24"/>
      <c r="G30" s="18"/>
      <c r="H30" s="39"/>
      <c r="I30" s="39"/>
      <c r="J30" s="45"/>
    </row>
    <row r="31" spans="1:10" ht="15.75" thickBot="1" x14ac:dyDescent="0.3">
      <c r="A31" s="34" t="s">
        <v>30</v>
      </c>
      <c r="B31" s="8"/>
      <c r="C31" s="8"/>
      <c r="D31" s="31"/>
      <c r="E31" s="17">
        <f>E28</f>
        <v>455</v>
      </c>
      <c r="F31" s="23">
        <f>F28+F29</f>
        <v>50</v>
      </c>
      <c r="G31" s="17">
        <f t="shared" ref="G31:J31" si="4">G28+G29</f>
        <v>396</v>
      </c>
      <c r="H31" s="17">
        <f t="shared" si="4"/>
        <v>10.899999999999999</v>
      </c>
      <c r="I31" s="17">
        <f t="shared" si="4"/>
        <v>9.1999999999999993</v>
      </c>
      <c r="J31" s="17">
        <f t="shared" si="4"/>
        <v>66.300000000000011</v>
      </c>
    </row>
    <row r="32" spans="1:10" x14ac:dyDescent="0.25">
      <c r="A32" s="6" t="s">
        <v>14</v>
      </c>
      <c r="B32" s="9" t="s">
        <v>15</v>
      </c>
      <c r="C32" s="2"/>
      <c r="D32" s="30"/>
      <c r="E32" s="18"/>
      <c r="F32" s="24"/>
      <c r="G32" s="18"/>
      <c r="H32" s="39"/>
      <c r="I32" s="39"/>
      <c r="J32" s="40"/>
    </row>
    <row r="33" spans="1:10" x14ac:dyDescent="0.25">
      <c r="A33" s="34" t="s">
        <v>29</v>
      </c>
      <c r="B33" s="1" t="s">
        <v>16</v>
      </c>
      <c r="C33" s="2">
        <v>2015</v>
      </c>
      <c r="D33" s="30" t="s">
        <v>43</v>
      </c>
      <c r="E33" s="15">
        <v>200</v>
      </c>
      <c r="F33" s="22">
        <v>13.64</v>
      </c>
      <c r="G33" s="15">
        <v>89</v>
      </c>
      <c r="H33" s="37">
        <v>2</v>
      </c>
      <c r="I33" s="37">
        <v>3.8</v>
      </c>
      <c r="J33" s="38">
        <v>11.4</v>
      </c>
    </row>
    <row r="34" spans="1:10" x14ac:dyDescent="0.25">
      <c r="A34" s="34" t="s">
        <v>30</v>
      </c>
      <c r="B34" s="1" t="s">
        <v>17</v>
      </c>
      <c r="C34" s="2">
        <v>2015</v>
      </c>
      <c r="D34" s="30" t="s">
        <v>44</v>
      </c>
      <c r="E34" s="15">
        <v>90</v>
      </c>
      <c r="F34" s="22">
        <v>30.14</v>
      </c>
      <c r="G34" s="15">
        <v>102</v>
      </c>
      <c r="H34" s="37">
        <v>9</v>
      </c>
      <c r="I34" s="37">
        <v>5.4</v>
      </c>
      <c r="J34" s="38">
        <v>4.3</v>
      </c>
    </row>
    <row r="35" spans="1:10" x14ac:dyDescent="0.25">
      <c r="A35" s="6"/>
      <c r="B35" s="1" t="s">
        <v>18</v>
      </c>
      <c r="C35" s="2">
        <v>2015</v>
      </c>
      <c r="D35" s="30" t="s">
        <v>45</v>
      </c>
      <c r="E35" s="15">
        <v>150</v>
      </c>
      <c r="F35" s="22">
        <v>20.190000000000001</v>
      </c>
      <c r="G35" s="15">
        <v>112</v>
      </c>
      <c r="H35" s="37">
        <v>2.9</v>
      </c>
      <c r="I35" s="37">
        <v>0.6</v>
      </c>
      <c r="J35" s="38">
        <v>23.8</v>
      </c>
    </row>
    <row r="36" spans="1:10" x14ac:dyDescent="0.25">
      <c r="A36" s="6"/>
      <c r="B36" s="1" t="s">
        <v>19</v>
      </c>
      <c r="C36" s="2">
        <v>2004</v>
      </c>
      <c r="D36" s="30" t="s">
        <v>33</v>
      </c>
      <c r="E36" s="15">
        <v>200</v>
      </c>
      <c r="F36" s="22">
        <v>4.46</v>
      </c>
      <c r="G36" s="15">
        <v>113</v>
      </c>
      <c r="H36" s="37">
        <v>0</v>
      </c>
      <c r="I36" s="37">
        <v>0</v>
      </c>
      <c r="J36" s="38">
        <v>28.2</v>
      </c>
    </row>
    <row r="37" spans="1:10" x14ac:dyDescent="0.25">
      <c r="A37" s="6"/>
      <c r="B37" s="1" t="s">
        <v>24</v>
      </c>
      <c r="C37" s="2">
        <v>2015</v>
      </c>
      <c r="D37" s="30" t="s">
        <v>28</v>
      </c>
      <c r="E37" s="15">
        <v>50</v>
      </c>
      <c r="F37" s="22">
        <v>3.57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690</v>
      </c>
      <c r="F40" s="23">
        <f t="shared" si="5"/>
        <v>71.999999999999986</v>
      </c>
      <c r="G40" s="23">
        <f t="shared" si="5"/>
        <v>531</v>
      </c>
      <c r="H40" s="41">
        <f t="shared" si="5"/>
        <v>17.600000000000001</v>
      </c>
      <c r="I40" s="41">
        <f t="shared" si="5"/>
        <v>10.1</v>
      </c>
      <c r="J40" s="41">
        <f t="shared" si="5"/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2022-03-30T03:44:37Z</dcterms:modified>
</cp:coreProperties>
</file>