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4.0.1\Teachers\Для директора\от Камаловой НА\Меню для сайта\2022 год\Март\31.03.2022\"/>
    </mc:Choice>
  </mc:AlternateContent>
  <xr:revisionPtr revIDLastSave="0" documentId="13_ncr:1_{72AC6BAB-2E09-4925-BB5F-682756BE5C8E}" xr6:coauthVersionLast="46" xr6:coauthVersionMax="46" xr10:uidLastSave="{00000000-0000-0000-0000-000000000000}"/>
  <bookViews>
    <workbookView minimized="1" xWindow="12405" yWindow="5025" windowWidth="1536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F9" i="1"/>
  <c r="F12" i="1" s="1"/>
  <c r="J28" i="1"/>
  <c r="J31" i="1" s="1"/>
  <c r="I28" i="1"/>
  <c r="I31" i="1" s="1"/>
  <c r="H28" i="1"/>
  <c r="H31" i="1" s="1"/>
  <c r="G28" i="1"/>
  <c r="G31" i="1" s="1"/>
  <c r="F28" i="1"/>
  <c r="F31" i="1" s="1"/>
  <c r="E28" i="1"/>
  <c r="E31" i="1" s="1"/>
  <c r="J21" i="1"/>
  <c r="I21" i="1"/>
  <c r="H21" i="1"/>
  <c r="G21" i="1"/>
  <c r="F21" i="1"/>
  <c r="E21" i="1"/>
  <c r="J9" i="1"/>
  <c r="J12" i="1" s="1"/>
  <c r="I9" i="1"/>
  <c r="I12" i="1" s="1"/>
  <c r="H9" i="1"/>
  <c r="H12" i="1" s="1"/>
  <c r="G9" i="1"/>
  <c r="G12" i="1" s="1"/>
  <c r="E9" i="1"/>
  <c r="E12" i="1" s="1"/>
</calcChain>
</file>

<file path=xl/sharedStrings.xml><?xml version="1.0" encoding="utf-8"?>
<sst xmlns="http://schemas.openxmlformats.org/spreadsheetml/2006/main" count="67" uniqueCount="44">
  <si>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</si>
  <si>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</si>
  <si>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</si>
  <si>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</si>
  <si>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</si>
  <si>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</si>
  <si>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</si>
  <si>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</si>
  <si>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</si>
  <si>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</si>
  <si>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</si>
  <si>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</si>
  <si>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</si>
  <si>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</si>
  <si>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</si>
  <si>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</si>
  <si>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</si>
  <si>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</si>
  <si>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</si>
  <si>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</si>
  <si>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</si>
  <si>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</si>
  <si>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</si>
  <si>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</si>
  <si>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</si>
  <si>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</si>
  <si>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</si>
  <si>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</si>
  <si>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хлеб пшеничный, ржаной</t>
  </si>
  <si>
    <t>безлактозное</t>
  </si>
  <si>
    <t>питание</t>
  </si>
  <si>
    <t>батон витаминный</t>
  </si>
  <si>
    <t>"МБОУ "СОШ №17"</t>
  </si>
  <si>
    <t>чай с лимоном</t>
  </si>
  <si>
    <t>брщ из свежей карусты со сметаной</t>
  </si>
  <si>
    <t>яблоко</t>
  </si>
  <si>
    <t>каша пшенная молочная с маслом</t>
  </si>
  <si>
    <t>кофейный напиток с молоком</t>
  </si>
  <si>
    <t>сыр (порциями)</t>
  </si>
  <si>
    <t>бутерброд с маслом</t>
  </si>
  <si>
    <t>запеканка картофельная фаршированная отварным мясом говядины с овощами</t>
  </si>
  <si>
    <t>каша пшенная</t>
  </si>
  <si>
    <t>бутерброд с повидлом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</si>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</sst>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1" fillId="0" borderId="8" xfId="0" applyFont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40"/>
  <sheetViews>
    <sheetView showRowColHeaders="0" tabSelected="1" workbookViewId="0">
      <selection activeCell="C4" sqref="C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32</v>
      </c>
      <c r="C1" s="49"/>
      <c r="D1" s="50"/>
      <c r="E1" t="s">
        <v>22</v>
      </c>
      <c r="F1" s="20" t="s">
        <v>27</v>
      </c>
      <c r="I1" t="s">
        <v>1</v>
      </c>
      <c r="J1" s="19">
        <v>44651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">
        <v>2015</v>
      </c>
      <c r="D4" s="29" t="s">
        <v>36</v>
      </c>
      <c r="E4" s="14">
        <v>205</v>
      </c>
      <c r="F4" s="21">
        <v>12.35</v>
      </c>
      <c r="G4" s="14">
        <v>235</v>
      </c>
      <c r="H4" s="35">
        <v>6.7</v>
      </c>
      <c r="I4" s="35">
        <v>7.6</v>
      </c>
      <c r="J4" s="36">
        <v>35</v>
      </c>
    </row>
    <row r="5" spans="1:11" x14ac:dyDescent="0.25">
      <c r="A5" s="6"/>
      <c r="B5" s="1" t="s">
        <v>12</v>
      </c>
      <c r="C5" s="2">
        <v>2015</v>
      </c>
      <c r="D5" s="30" t="s">
        <v>37</v>
      </c>
      <c r="E5" s="15">
        <v>200</v>
      </c>
      <c r="F5" s="22">
        <v>8.6199999999999992</v>
      </c>
      <c r="G5" s="15">
        <v>90</v>
      </c>
      <c r="H5" s="37">
        <v>3</v>
      </c>
      <c r="I5" s="37">
        <v>3.1</v>
      </c>
      <c r="J5" s="38">
        <v>12.5</v>
      </c>
      <c r="K5" s="42"/>
    </row>
    <row r="6" spans="1:11" x14ac:dyDescent="0.25">
      <c r="A6" s="6"/>
      <c r="B6" s="1" t="s">
        <v>23</v>
      </c>
      <c r="C6" s="2">
        <v>2015</v>
      </c>
      <c r="D6" s="30" t="s">
        <v>31</v>
      </c>
      <c r="E6" s="15">
        <v>50</v>
      </c>
      <c r="F6" s="22">
        <v>4.17</v>
      </c>
      <c r="G6" s="15">
        <v>127</v>
      </c>
      <c r="H6" s="37">
        <v>2.2000000000000002</v>
      </c>
      <c r="I6" s="37">
        <v>0.9</v>
      </c>
      <c r="J6" s="38">
        <v>14.9</v>
      </c>
    </row>
    <row r="7" spans="1:11" ht="15.75" thickBot="1" x14ac:dyDescent="0.3">
      <c r="A7" s="6"/>
      <c r="B7" s="9"/>
      <c r="C7" s="2">
        <v>2011</v>
      </c>
      <c r="D7" s="30" t="s">
        <v>38</v>
      </c>
      <c r="E7" s="15">
        <v>15</v>
      </c>
      <c r="F7" s="22">
        <v>14.95</v>
      </c>
      <c r="G7" s="15">
        <v>55</v>
      </c>
      <c r="H7" s="37">
        <v>5.0999999999999996</v>
      </c>
      <c r="I7" s="37">
        <v>4.5999999999999996</v>
      </c>
      <c r="J7" s="38">
        <v>0.3</v>
      </c>
    </row>
    <row r="8" spans="1:11" ht="15.75" customHeight="1" x14ac:dyDescent="0.25">
      <c r="A8" s="6"/>
      <c r="B8" s="33"/>
      <c r="C8" s="2">
        <v>2015</v>
      </c>
      <c r="D8" s="47" t="s">
        <v>39</v>
      </c>
      <c r="E8" s="15">
        <v>30</v>
      </c>
      <c r="F8" s="22">
        <v>9.91</v>
      </c>
      <c r="G8" s="15">
        <v>126</v>
      </c>
      <c r="H8" s="37">
        <v>1.6</v>
      </c>
      <c r="I8" s="37">
        <v>8.9</v>
      </c>
      <c r="J8" s="38">
        <v>10.1</v>
      </c>
    </row>
    <row r="9" spans="1:11" ht="15.75" thickBot="1" x14ac:dyDescent="0.3">
      <c r="A9" s="7"/>
      <c r="B9" s="8"/>
      <c r="C9" s="8"/>
      <c r="D9" s="31"/>
      <c r="E9" s="17">
        <f>SUM(E4:E8)</f>
        <v>500</v>
      </c>
      <c r="F9" s="23">
        <f>SUM(F4:F8)</f>
        <v>50</v>
      </c>
      <c r="G9" s="17">
        <f t="shared" ref="G9:J9" si="0">SUM(G4:G8)</f>
        <v>633</v>
      </c>
      <c r="H9" s="17">
        <f t="shared" si="0"/>
        <v>18.600000000000001</v>
      </c>
      <c r="I9" s="17">
        <f t="shared" si="0"/>
        <v>25.1</v>
      </c>
      <c r="J9" s="17">
        <f t="shared" si="0"/>
        <v>72.8</v>
      </c>
    </row>
    <row r="10" spans="1:11" x14ac:dyDescent="0.25">
      <c r="A10" s="3" t="s">
        <v>13</v>
      </c>
      <c r="B10" s="10" t="s">
        <v>20</v>
      </c>
      <c r="C10" s="5"/>
      <c r="D10" s="29"/>
      <c r="E10" s="14"/>
      <c r="F10" s="21"/>
      <c r="G10" s="14"/>
      <c r="H10" s="35"/>
      <c r="I10" s="35"/>
      <c r="J10" s="36"/>
    </row>
    <row r="11" spans="1:11" x14ac:dyDescent="0.25">
      <c r="A11" s="6"/>
      <c r="B11" s="2"/>
      <c r="C11" s="2"/>
      <c r="D11" s="30"/>
      <c r="E11" s="15"/>
      <c r="F11" s="22"/>
      <c r="G11" s="15"/>
      <c r="H11" s="22"/>
      <c r="I11" s="22"/>
      <c r="J11" s="22"/>
    </row>
    <row r="12" spans="1:11" ht="15.75" thickBot="1" x14ac:dyDescent="0.3">
      <c r="A12" s="7"/>
      <c r="B12" s="8"/>
      <c r="C12" s="8"/>
      <c r="D12" s="31"/>
      <c r="E12" s="17">
        <f>E9+E10</f>
        <v>500</v>
      </c>
      <c r="F12" s="23">
        <f>F9+F10</f>
        <v>50</v>
      </c>
      <c r="G12" s="17">
        <f t="shared" ref="G12:J12" si="1">G9+G11+G10</f>
        <v>633</v>
      </c>
      <c r="H12" s="17">
        <f t="shared" si="1"/>
        <v>18.600000000000001</v>
      </c>
      <c r="I12" s="17">
        <f t="shared" si="1"/>
        <v>25.1</v>
      </c>
      <c r="J12" s="17">
        <f t="shared" si="1"/>
        <v>72.8</v>
      </c>
    </row>
    <row r="13" spans="1:11" x14ac:dyDescent="0.25">
      <c r="A13" s="6" t="s">
        <v>14</v>
      </c>
      <c r="B13" s="9" t="s">
        <v>15</v>
      </c>
      <c r="C13" s="2"/>
      <c r="D13" s="30"/>
      <c r="E13" s="18"/>
      <c r="F13" s="24"/>
      <c r="G13" s="18"/>
      <c r="H13" s="39"/>
      <c r="I13" s="39"/>
      <c r="J13" s="40"/>
    </row>
    <row r="14" spans="1:11" x14ac:dyDescent="0.25">
      <c r="A14" s="6"/>
      <c r="B14" s="1" t="s">
        <v>16</v>
      </c>
      <c r="C14" s="2">
        <v>2008</v>
      </c>
      <c r="D14" s="30" t="s">
        <v>34</v>
      </c>
      <c r="E14" s="15">
        <v>205</v>
      </c>
      <c r="F14" s="22">
        <v>17.420000000000002</v>
      </c>
      <c r="G14" s="15">
        <v>75</v>
      </c>
      <c r="H14" s="37">
        <v>1.6</v>
      </c>
      <c r="I14" s="37">
        <v>4.3</v>
      </c>
      <c r="J14" s="38">
        <v>7.3</v>
      </c>
    </row>
    <row r="15" spans="1:11" ht="30" x14ac:dyDescent="0.25">
      <c r="A15" s="6"/>
      <c r="B15" s="1" t="s">
        <v>17</v>
      </c>
      <c r="C15" s="2">
        <v>2015</v>
      </c>
      <c r="D15" s="30" t="s">
        <v>40</v>
      </c>
      <c r="E15" s="15">
        <v>150</v>
      </c>
      <c r="F15" s="22">
        <v>46.89</v>
      </c>
      <c r="G15" s="15">
        <v>216</v>
      </c>
      <c r="H15" s="37">
        <v>10.9</v>
      </c>
      <c r="I15" s="37">
        <v>8.9</v>
      </c>
      <c r="J15" s="38">
        <v>22.9</v>
      </c>
      <c r="K15" s="42"/>
    </row>
    <row r="16" spans="1:11" x14ac:dyDescent="0.25">
      <c r="A16" s="6"/>
      <c r="B16" s="1" t="s">
        <v>18</v>
      </c>
      <c r="C16" s="2"/>
      <c r="D16" s="30"/>
      <c r="E16" s="15"/>
      <c r="F16" s="22"/>
      <c r="G16" s="15"/>
      <c r="H16" s="37"/>
      <c r="I16" s="37"/>
      <c r="J16" s="38"/>
    </row>
    <row r="17" spans="1:10" x14ac:dyDescent="0.25">
      <c r="A17" s="6"/>
      <c r="B17" s="1" t="s">
        <v>19</v>
      </c>
      <c r="C17" s="2">
        <v>2015</v>
      </c>
      <c r="D17" s="30" t="s">
        <v>33</v>
      </c>
      <c r="E17" s="15">
        <v>205</v>
      </c>
      <c r="F17" s="22">
        <v>4.13</v>
      </c>
      <c r="G17" s="15">
        <v>45</v>
      </c>
      <c r="H17" s="37">
        <v>0.4</v>
      </c>
      <c r="I17" s="37">
        <v>0</v>
      </c>
      <c r="J17" s="38">
        <v>10.7</v>
      </c>
    </row>
    <row r="18" spans="1:10" x14ac:dyDescent="0.25">
      <c r="A18" s="6"/>
      <c r="B18" s="1" t="s">
        <v>24</v>
      </c>
      <c r="C18" s="2">
        <v>2015</v>
      </c>
      <c r="D18" s="30" t="s">
        <v>28</v>
      </c>
      <c r="E18" s="15">
        <v>50</v>
      </c>
      <c r="F18" s="22">
        <v>3.56</v>
      </c>
      <c r="G18" s="15">
        <v>115</v>
      </c>
      <c r="H18" s="37">
        <v>3.7</v>
      </c>
      <c r="I18" s="37">
        <v>0.3</v>
      </c>
      <c r="J18" s="38">
        <v>24.3</v>
      </c>
    </row>
    <row r="19" spans="1:10" x14ac:dyDescent="0.25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7">
        <f t="shared" ref="E21:J21" si="2">SUM(E13:E20)</f>
        <v>610</v>
      </c>
      <c r="F21" s="23">
        <f t="shared" si="2"/>
        <v>72</v>
      </c>
      <c r="G21" s="23">
        <f t="shared" si="2"/>
        <v>451</v>
      </c>
      <c r="H21" s="41">
        <f t="shared" si="2"/>
        <v>16.600000000000001</v>
      </c>
      <c r="I21" s="41">
        <f t="shared" si="2"/>
        <v>13.5</v>
      </c>
      <c r="J21" s="41">
        <f t="shared" si="2"/>
        <v>65.2</v>
      </c>
    </row>
    <row r="22" spans="1:10" ht="15.75" thickBot="1" x14ac:dyDescent="0.3"/>
    <row r="23" spans="1:10" x14ac:dyDescent="0.25">
      <c r="A23" s="3" t="s">
        <v>10</v>
      </c>
      <c r="B23" s="4" t="s">
        <v>11</v>
      </c>
      <c r="C23" s="2">
        <v>1994</v>
      </c>
      <c r="D23" s="29" t="s">
        <v>41</v>
      </c>
      <c r="E23" s="14">
        <v>200</v>
      </c>
      <c r="F23" s="21">
        <v>8.2799999999999994</v>
      </c>
      <c r="G23" s="14">
        <v>160</v>
      </c>
      <c r="H23" s="35">
        <v>4.5</v>
      </c>
      <c r="I23" s="35">
        <v>1.1000000000000001</v>
      </c>
      <c r="J23" s="36">
        <v>33.200000000000003</v>
      </c>
    </row>
    <row r="24" spans="1:10" x14ac:dyDescent="0.25">
      <c r="A24" s="34" t="s">
        <v>29</v>
      </c>
      <c r="B24" s="1" t="s">
        <v>12</v>
      </c>
      <c r="C24" s="2">
        <v>2015</v>
      </c>
      <c r="D24" s="30" t="s">
        <v>33</v>
      </c>
      <c r="E24" s="15">
        <v>205</v>
      </c>
      <c r="F24" s="22">
        <v>4.13</v>
      </c>
      <c r="G24" s="15">
        <v>45</v>
      </c>
      <c r="H24" s="37">
        <v>0.4</v>
      </c>
      <c r="I24" s="37">
        <v>0</v>
      </c>
      <c r="J24" s="38">
        <v>10.7</v>
      </c>
    </row>
    <row r="25" spans="1:10" x14ac:dyDescent="0.25">
      <c r="A25" s="34" t="s">
        <v>30</v>
      </c>
      <c r="B25" s="1"/>
      <c r="C25" s="2">
        <v>2008</v>
      </c>
      <c r="D25" s="30" t="s">
        <v>42</v>
      </c>
      <c r="E25" s="15">
        <v>40</v>
      </c>
      <c r="F25" s="22">
        <v>5</v>
      </c>
      <c r="G25" s="15">
        <v>106</v>
      </c>
      <c r="H25" s="37">
        <v>1.6</v>
      </c>
      <c r="I25" s="37">
        <v>0.6</v>
      </c>
      <c r="J25" s="38">
        <v>23.5</v>
      </c>
    </row>
    <row r="26" spans="1:10" x14ac:dyDescent="0.25">
      <c r="A26" s="6"/>
      <c r="B26" s="1" t="s">
        <v>23</v>
      </c>
      <c r="C26" s="2">
        <v>2015</v>
      </c>
      <c r="D26" s="30" t="s">
        <v>31</v>
      </c>
      <c r="E26" s="15">
        <v>50</v>
      </c>
      <c r="F26" s="22">
        <v>4.18</v>
      </c>
      <c r="G26" s="15">
        <v>127</v>
      </c>
      <c r="H26" s="37">
        <v>3.7</v>
      </c>
      <c r="I26" s="37">
        <v>1.5</v>
      </c>
      <c r="J26" s="38">
        <v>24.9</v>
      </c>
    </row>
    <row r="27" spans="1:10" ht="15.75" thickBot="1" x14ac:dyDescent="0.3">
      <c r="A27" s="7"/>
      <c r="B27" s="8"/>
      <c r="C27" s="2"/>
      <c r="D27" s="30"/>
      <c r="E27" s="15"/>
      <c r="F27" s="22"/>
      <c r="G27" s="15"/>
      <c r="H27" s="37"/>
      <c r="I27" s="37"/>
      <c r="J27" s="38"/>
    </row>
    <row r="28" spans="1:10" ht="15.75" thickBot="1" x14ac:dyDescent="0.3">
      <c r="A28" s="3" t="s">
        <v>13</v>
      </c>
      <c r="B28" s="46"/>
      <c r="C28" s="8"/>
      <c r="D28" s="31"/>
      <c r="E28" s="17">
        <f>SUM(E23:E27)</f>
        <v>495</v>
      </c>
      <c r="F28" s="23">
        <f>SUM(F23:F27)</f>
        <v>21.59</v>
      </c>
      <c r="G28" s="17">
        <f t="shared" ref="G28:J28" si="3">SUM(G23:G27)</f>
        <v>438</v>
      </c>
      <c r="H28" s="17">
        <f t="shared" si="3"/>
        <v>10.199999999999999</v>
      </c>
      <c r="I28" s="17">
        <f t="shared" si="3"/>
        <v>3.2</v>
      </c>
      <c r="J28" s="17">
        <f t="shared" si="3"/>
        <v>92.300000000000011</v>
      </c>
    </row>
    <row r="29" spans="1:10" x14ac:dyDescent="0.25">
      <c r="A29" s="34" t="s">
        <v>29</v>
      </c>
      <c r="B29" s="10" t="s">
        <v>20</v>
      </c>
      <c r="C29" s="5">
        <v>2015</v>
      </c>
      <c r="D29" s="29" t="s">
        <v>35</v>
      </c>
      <c r="E29" s="14">
        <v>220</v>
      </c>
      <c r="F29" s="21">
        <v>28.41</v>
      </c>
      <c r="G29" s="14">
        <v>100</v>
      </c>
      <c r="H29" s="35">
        <v>0.9</v>
      </c>
      <c r="I29" s="35">
        <v>0.9</v>
      </c>
      <c r="J29" s="36">
        <v>21</v>
      </c>
    </row>
    <row r="30" spans="1:10" x14ac:dyDescent="0.25">
      <c r="A30" s="34"/>
      <c r="B30" s="25"/>
      <c r="C30" s="43"/>
      <c r="D30" s="44"/>
      <c r="E30" s="18"/>
      <c r="F30" s="24"/>
      <c r="G30" s="18"/>
      <c r="H30" s="39"/>
      <c r="I30" s="39"/>
      <c r="J30" s="45"/>
    </row>
    <row r="31" spans="1:10" ht="15.75" thickBot="1" x14ac:dyDescent="0.3">
      <c r="A31" s="34" t="s">
        <v>30</v>
      </c>
      <c r="B31" s="8"/>
      <c r="C31" s="8"/>
      <c r="D31" s="31"/>
      <c r="E31" s="17">
        <f>E28</f>
        <v>495</v>
      </c>
      <c r="F31" s="23">
        <f>F28+F29</f>
        <v>50</v>
      </c>
      <c r="G31" s="17">
        <f t="shared" ref="G31:J31" si="4">G28+G29</f>
        <v>538</v>
      </c>
      <c r="H31" s="17">
        <f t="shared" si="4"/>
        <v>11.1</v>
      </c>
      <c r="I31" s="17">
        <f t="shared" si="4"/>
        <v>4.1000000000000005</v>
      </c>
      <c r="J31" s="17">
        <f t="shared" si="4"/>
        <v>113.30000000000001</v>
      </c>
    </row>
    <row r="32" spans="1:10" x14ac:dyDescent="0.25">
      <c r="A32" s="6" t="s">
        <v>14</v>
      </c>
      <c r="B32" s="9" t="s">
        <v>15</v>
      </c>
      <c r="C32" s="2"/>
      <c r="D32" s="30"/>
      <c r="E32" s="18"/>
      <c r="F32" s="24"/>
      <c r="G32" s="18"/>
      <c r="H32" s="39"/>
      <c r="I32" s="39"/>
      <c r="J32" s="40"/>
    </row>
    <row r="33" spans="1:10" x14ac:dyDescent="0.25">
      <c r="A33" s="34" t="s">
        <v>29</v>
      </c>
      <c r="B33" s="1" t="s">
        <v>16</v>
      </c>
      <c r="C33" s="2">
        <v>2015</v>
      </c>
      <c r="D33" s="30" t="s">
        <v>43</v>
      </c>
      <c r="E33" s="15">
        <v>200</v>
      </c>
      <c r="F33" s="22">
        <v>14.33</v>
      </c>
      <c r="G33" s="15">
        <v>54</v>
      </c>
      <c r="H33" s="37">
        <v>1.6</v>
      </c>
      <c r="I33" s="37">
        <v>2.1</v>
      </c>
      <c r="J33" s="38">
        <v>7.1</v>
      </c>
    </row>
    <row r="34" spans="1:10" ht="30" x14ac:dyDescent="0.25">
      <c r="A34" s="34" t="s">
        <v>30</v>
      </c>
      <c r="B34" s="1" t="s">
        <v>17</v>
      </c>
      <c r="C34" s="2">
        <v>2015</v>
      </c>
      <c r="D34" s="30" t="s">
        <v>40</v>
      </c>
      <c r="E34" s="15">
        <v>150</v>
      </c>
      <c r="F34" s="22">
        <v>49.97</v>
      </c>
      <c r="G34" s="15">
        <v>181</v>
      </c>
      <c r="H34" s="37">
        <v>8.9</v>
      </c>
      <c r="I34" s="37">
        <v>6.1</v>
      </c>
      <c r="J34" s="38">
        <v>22.6</v>
      </c>
    </row>
    <row r="35" spans="1:10" x14ac:dyDescent="0.25">
      <c r="A35" s="6"/>
      <c r="B35" s="1" t="s">
        <v>18</v>
      </c>
      <c r="C35" s="2"/>
      <c r="D35" s="30"/>
      <c r="E35" s="15"/>
      <c r="F35" s="22"/>
      <c r="G35" s="15"/>
      <c r="H35" s="37"/>
      <c r="I35" s="37"/>
      <c r="J35" s="38"/>
    </row>
    <row r="36" spans="1:10" x14ac:dyDescent="0.25">
      <c r="A36" s="6"/>
      <c r="B36" s="1" t="s">
        <v>19</v>
      </c>
      <c r="C36" s="2">
        <v>2004</v>
      </c>
      <c r="D36" s="30" t="s">
        <v>33</v>
      </c>
      <c r="E36" s="15">
        <v>205</v>
      </c>
      <c r="F36" s="22">
        <v>4.13</v>
      </c>
      <c r="G36" s="15">
        <v>45</v>
      </c>
      <c r="H36" s="37">
        <v>0.4</v>
      </c>
      <c r="I36" s="37">
        <v>0</v>
      </c>
      <c r="J36" s="38">
        <v>10.7</v>
      </c>
    </row>
    <row r="37" spans="1:10" x14ac:dyDescent="0.25">
      <c r="A37" s="6"/>
      <c r="B37" s="1" t="s">
        <v>24</v>
      </c>
      <c r="C37" s="2">
        <v>2015</v>
      </c>
      <c r="D37" s="30" t="s">
        <v>28</v>
      </c>
      <c r="E37" s="15">
        <v>50</v>
      </c>
      <c r="F37" s="22">
        <v>3.57</v>
      </c>
      <c r="G37" s="15">
        <v>115</v>
      </c>
      <c r="H37" s="37">
        <v>3.7</v>
      </c>
      <c r="I37" s="37">
        <v>0.3</v>
      </c>
      <c r="J37" s="38">
        <v>24.3</v>
      </c>
    </row>
    <row r="38" spans="1:10" x14ac:dyDescent="0.25">
      <c r="A38" s="6"/>
      <c r="B38" s="1" t="s">
        <v>21</v>
      </c>
      <c r="C38" s="2"/>
      <c r="D38" s="30"/>
      <c r="E38" s="15"/>
      <c r="F38" s="22"/>
      <c r="G38" s="15"/>
      <c r="H38" s="15"/>
      <c r="I38" s="15"/>
      <c r="J38" s="16"/>
    </row>
    <row r="39" spans="1:10" x14ac:dyDescent="0.25">
      <c r="A39" s="6"/>
      <c r="B39" s="25"/>
      <c r="C39" s="25"/>
      <c r="D39" s="32"/>
      <c r="E39" s="26"/>
      <c r="F39" s="27"/>
      <c r="G39" s="26"/>
      <c r="H39" s="26"/>
      <c r="I39" s="26"/>
      <c r="J39" s="28"/>
    </row>
    <row r="40" spans="1:10" ht="15.75" thickBot="1" x14ac:dyDescent="0.3">
      <c r="A40" s="7"/>
      <c r="B40" s="8"/>
      <c r="C40" s="8"/>
      <c r="D40" s="31"/>
      <c r="E40" s="17">
        <f t="shared" ref="E40:J40" si="5">SUM(E32:E39)</f>
        <v>605</v>
      </c>
      <c r="F40" s="23">
        <f t="shared" si="5"/>
        <v>71.999999999999986</v>
      </c>
      <c r="G40" s="23">
        <f t="shared" si="5"/>
        <v>395</v>
      </c>
      <c r="H40" s="41">
        <f t="shared" si="5"/>
        <v>14.600000000000001</v>
      </c>
      <c r="I40" s="41">
        <f t="shared" si="5"/>
        <v>8.5</v>
      </c>
      <c r="J40" s="41">
        <f t="shared" si="5"/>
        <v>64.7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2022-03-31T03:56:58Z</dcterms:modified>
</cp:coreProperties>
</file>